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Доходы!$F$60</definedName>
    <definedName name="LAST_CELL" localSheetId="2">Источники!$F$37</definedName>
    <definedName name="LAST_CELL" localSheetId="1">Расходы!$F$68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Доходы!$A$60</definedName>
    <definedName name="REND_1" localSheetId="2">Источники!$A$25</definedName>
    <definedName name="REND_1" localSheetId="1">Расходы!$A$69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</calcChain>
</file>

<file path=xl/sharedStrings.xml><?xml version="1.0" encoding="utf-8"?>
<sst xmlns="http://schemas.openxmlformats.org/spreadsheetml/2006/main" count="523" uniqueCount="247">
  <si>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</si>
  <si>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</si>
  <si>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</si>
  <si>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</si>
  <si>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</si>
  <si>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01 февраля 2020 по 29 февраля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</si>
  <si>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</si>
  <si>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</si>
  <si>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</si>
  <si>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</si>
  <si>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</si>
  <si>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</si>
  <si>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</si>
  <si>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</si>
  <si>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</si>
  <si>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</si>
  <si>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</si>
  <si>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</si>
  <si>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</si>
  <si>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</si>
  <si>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</si>
  <si>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</si>
  <si>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</si>
  <si>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</si>
  <si>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</si>
  <si>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</si>
  <si>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</si>
  <si>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</si>
  <si>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</si>
  <si>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</si>
  <si>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</si>
  <si>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</si>
  <si>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</si>
  <si>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</si>
  <si>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</si>
  <si>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</si>
  <si>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</si>
  <si>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</si>
  <si>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</si>
  <si>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</si>
  <si>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</si>
  <si>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</si>
  <si>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</si>
  <si>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</si>
  <si>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</si>
  <si>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</si>
  <si>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</si>
  <si>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</si>
  <si>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</si>
  <si>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</si>
  <si>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</si>
  <si>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</si>
  <si>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</si>
  <si>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</si>
  <si>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</si>
  <si>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</si>
  <si>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</si>
  <si>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</si>
  <si>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</si>
  <si>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</si>
  <si>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</si>
  <si>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</si>
  <si>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</si>
  <si>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</si>
  <si>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</si>
  <si>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</si>
  <si>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</si>
  <si>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</si>
  <si>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</si>
  <si>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</si>
  <si>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</si>
  <si>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</si>
  <si>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</si>
  <si>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</si>
  <si>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</si>
  <si>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</si>
  <si>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</si>
  <si>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</si>
  <si>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</si>
  <si>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</si>
  <si>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</si>
  <si>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</si>
  <si>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</si>
  <si>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</si>
  <si>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</si>
  <si>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</si>
  <si>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</si>
  <si>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</si>
  <si>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</si>
  <si>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</si>
  <si>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</si>
  <si>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</si>
  <si>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</si>
  <si>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</si>
  <si>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</si>
  <si>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</si>
  <si>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</si>
  <si>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</si>
  <si>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</si>
  <si>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</si>
  <si>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</si>
  <si>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</si>
  <si>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</si>
  <si>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</si>
  <si>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</si>
  <si>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</si>
  <si>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</si>
  <si>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</si>
  <si>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ДОХОДЫ ОТ ПРОДАЖИ МАТЕРИАЛЬНЫХ И НЕМАТЕРИАЛЬНЫХ АКТИВОВ</t>
  </si>
  <si>
    <t>914 11400000000000000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</si>
  <si>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</si>
  <si>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</si>
  <si>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</si>
  <si>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</si>
  <si>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</si>
  <si>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</si>
  <si>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</si>
  <si>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</si>
  <si>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</si>
  <si>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</si>
  <si>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</si>
  <si>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</si>
  <si>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</si>
  <si>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</si>
  <si>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</si>
  <si>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</si>
  <si>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</si>
  <si>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</si>
  <si>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</si>
  <si>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</si>
  <si>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</si>
  <si>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</si>
  <si>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</si>
  <si>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</si>
  <si>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</si>
  <si>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</si>
  <si>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</si>
  <si>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</si>
  <si>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</si>
  <si>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</si>
  <si>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</si>
  <si>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</si>
  <si>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</si>
  <si>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</si>
  <si>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</si>
  <si>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</si>
  <si>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</si>
  <si>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</si>
  <si>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</si>
  <si>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</si>
  <si>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</si>
  <si>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</si>
  <si>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</si>
  <si>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</si>
  <si>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</si>
  <si>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</si>
  <si>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</si>
  <si>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</si>
  <si>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</si>
  <si>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</si>
  <si>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</si>
  <si>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</si>
  <si>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</si>
  <si>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</si>
  <si>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</si>
  <si>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</si>
  <si>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</si>
  <si>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</si>
  <si>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</si>
  <si>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</si>
  <si>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</si>
  <si>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</si>
  <si>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</si>
  <si>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</si>
  <si>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</si>
  <si>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</si>
  <si>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</si>
  <si>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</si>
  <si>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</si>
  <si>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</si>
  <si>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</si>
  <si>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</si>
  <si>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</si>
  <si>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</si>
  <si>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</si>
  <si>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</si>
  <si>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</si>
  <si>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</si>
  <si>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</si>
  <si>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</si>
  <si>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</si>
  <si>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</si>
  <si>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</si>
  <si>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</si>
  <si>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</si>
  <si>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</si>
  <si>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</si>
  <si>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</si>
  <si>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</si>
  <si>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</si>
  <si>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</si>
  <si>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</si>
  <si>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</si>
  <si>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</si>
  <si>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</si>
  <si>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</si>
  <si>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</si>
  <si>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</si>
  <si>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</si>
  <si>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</si>
  <si>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</si>
  <si>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</si>
  <si>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</si>
  <si>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</si>
  <si>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</si>
  <si>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</si>
  <si>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</si>
  <si>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</si>
  <si>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</si>
  <si>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</si>
  <si>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914 01050201000000000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</si>
  <si>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</si>
  <si>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</si>
  <si>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</si>
  <si>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</si>
  <si>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</si>
  <si>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</si>
  <si>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</si>
  <si>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</si>
  <si>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</si>
  <si>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</si>
  <si>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</si>
  <si>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</si>
  <si>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</si>
  <si>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</si>
  <si>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</si>
  <si>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</si>
  <si>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</si>
  <si>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</si>
  <si>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</si>
  <si>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</si>
  <si>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</si>
  <si>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</si>
  <si>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</si>
  <si>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</si>
  <si>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011022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</si>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</sst>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 t="s">
        <v>34</v>
      </c>
      <c r="E19" s="29">
        <v>1192961.75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32</v>
      </c>
      <c r="C21" s="37" t="s">
        <v>37</v>
      </c>
      <c r="D21" s="38" t="s">
        <v>34</v>
      </c>
      <c r="E21" s="38">
        <v>1192961.75</v>
      </c>
      <c r="F21" s="39" t="str">
        <f t="shared" ref="F21:F60" si="0">IF(OR(D21="-",IF(E21="-",0,E21)&gt;=IF(D21="-",0,D21)),"-",IF(D21="-",0,D21)-IF(E21="-",0,E21))</f>
        <v>-</v>
      </c>
    </row>
    <row r="22" spans="1:6" x14ac:dyDescent="0.2">
      <c r="A22" s="35" t="s">
        <v>38</v>
      </c>
      <c r="B22" s="36" t="s">
        <v>32</v>
      </c>
      <c r="C22" s="37" t="s">
        <v>39</v>
      </c>
      <c r="D22" s="38" t="s">
        <v>34</v>
      </c>
      <c r="E22" s="38">
        <v>659269.54</v>
      </c>
      <c r="F22" s="39" t="str">
        <f t="shared" si="0"/>
        <v>-</v>
      </c>
    </row>
    <row r="23" spans="1:6" x14ac:dyDescent="0.2">
      <c r="A23" s="35" t="s">
        <v>40</v>
      </c>
      <c r="B23" s="36" t="s">
        <v>32</v>
      </c>
      <c r="C23" s="37" t="s">
        <v>41</v>
      </c>
      <c r="D23" s="38" t="s">
        <v>34</v>
      </c>
      <c r="E23" s="38">
        <v>659269.54</v>
      </c>
      <c r="F23" s="39" t="str">
        <f t="shared" si="0"/>
        <v>-</v>
      </c>
    </row>
    <row r="24" spans="1:6" ht="67.5" x14ac:dyDescent="0.2">
      <c r="A24" s="40" t="s">
        <v>42</v>
      </c>
      <c r="B24" s="36" t="s">
        <v>32</v>
      </c>
      <c r="C24" s="37" t="s">
        <v>43</v>
      </c>
      <c r="D24" s="38" t="s">
        <v>34</v>
      </c>
      <c r="E24" s="38">
        <v>659049.76</v>
      </c>
      <c r="F24" s="39" t="str">
        <f t="shared" si="0"/>
        <v>-</v>
      </c>
    </row>
    <row r="25" spans="1:6" ht="90" x14ac:dyDescent="0.2">
      <c r="A25" s="40" t="s">
        <v>44</v>
      </c>
      <c r="B25" s="36" t="s">
        <v>32</v>
      </c>
      <c r="C25" s="37" t="s">
        <v>45</v>
      </c>
      <c r="D25" s="38" t="s">
        <v>34</v>
      </c>
      <c r="E25" s="38">
        <v>658959.17000000004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34</v>
      </c>
      <c r="E26" s="38">
        <v>93.84</v>
      </c>
      <c r="F26" s="39" t="str">
        <f t="shared" si="0"/>
        <v>-</v>
      </c>
    </row>
    <row r="27" spans="1:6" ht="67.5" x14ac:dyDescent="0.2">
      <c r="A27" s="40" t="s">
        <v>48</v>
      </c>
      <c r="B27" s="36" t="s">
        <v>32</v>
      </c>
      <c r="C27" s="37" t="s">
        <v>49</v>
      </c>
      <c r="D27" s="38" t="s">
        <v>34</v>
      </c>
      <c r="E27" s="38">
        <v>-3.25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 t="s">
        <v>34</v>
      </c>
      <c r="E28" s="38">
        <v>131.51</v>
      </c>
      <c r="F28" s="39" t="str">
        <f t="shared" si="0"/>
        <v>-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34</v>
      </c>
      <c r="E29" s="38">
        <v>1.51</v>
      </c>
      <c r="F29" s="39" t="str">
        <f t="shared" si="0"/>
        <v>-</v>
      </c>
    </row>
    <row r="30" spans="1:6" ht="123.75" x14ac:dyDescent="0.2">
      <c r="A30" s="40" t="s">
        <v>54</v>
      </c>
      <c r="B30" s="36" t="s">
        <v>32</v>
      </c>
      <c r="C30" s="37" t="s">
        <v>55</v>
      </c>
      <c r="D30" s="38" t="s">
        <v>34</v>
      </c>
      <c r="E30" s="38">
        <v>130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 t="s">
        <v>34</v>
      </c>
      <c r="E31" s="38">
        <v>88.27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34</v>
      </c>
      <c r="E32" s="38">
        <v>88.27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 t="s">
        <v>34</v>
      </c>
      <c r="E33" s="38">
        <v>56800.19</v>
      </c>
      <c r="F33" s="39" t="str">
        <f t="shared" si="0"/>
        <v>-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 t="s">
        <v>34</v>
      </c>
      <c r="E34" s="38">
        <v>56800.19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 t="s">
        <v>34</v>
      </c>
      <c r="E35" s="38">
        <v>24715.69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 t="s">
        <v>34</v>
      </c>
      <c r="E36" s="38">
        <v>24715.69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 t="s">
        <v>34</v>
      </c>
      <c r="E37" s="38">
        <v>139.26</v>
      </c>
      <c r="F37" s="39" t="str">
        <f t="shared" si="0"/>
        <v>-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 t="s">
        <v>34</v>
      </c>
      <c r="E38" s="38">
        <v>139.26</v>
      </c>
      <c r="F38" s="39" t="str">
        <f t="shared" si="0"/>
        <v>-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34</v>
      </c>
      <c r="E39" s="38">
        <v>37101.440000000002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34</v>
      </c>
      <c r="E40" s="38">
        <v>37101.440000000002</v>
      </c>
      <c r="F40" s="39" t="str">
        <f t="shared" si="0"/>
        <v>-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34</v>
      </c>
      <c r="E41" s="38">
        <v>-5156.2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34</v>
      </c>
      <c r="E42" s="38">
        <v>-5156.2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 t="s">
        <v>34</v>
      </c>
      <c r="E43" s="38">
        <v>360416.78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 t="s">
        <v>34</v>
      </c>
      <c r="E44" s="38">
        <v>11160.66</v>
      </c>
      <c r="F44" s="39" t="str">
        <f t="shared" si="0"/>
        <v>-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 t="s">
        <v>34</v>
      </c>
      <c r="E45" s="38">
        <v>11160.66</v>
      </c>
      <c r="F45" s="39" t="str">
        <f t="shared" si="0"/>
        <v>-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 t="s">
        <v>34</v>
      </c>
      <c r="E46" s="38">
        <v>10857.73</v>
      </c>
      <c r="F46" s="39" t="str">
        <f t="shared" si="0"/>
        <v>-</v>
      </c>
    </row>
    <row r="47" spans="1:6" ht="45" x14ac:dyDescent="0.2">
      <c r="A47" s="35" t="s">
        <v>88</v>
      </c>
      <c r="B47" s="36" t="s">
        <v>32</v>
      </c>
      <c r="C47" s="37" t="s">
        <v>89</v>
      </c>
      <c r="D47" s="38" t="s">
        <v>34</v>
      </c>
      <c r="E47" s="38">
        <v>302.93</v>
      </c>
      <c r="F47" s="39" t="str">
        <f t="shared" si="0"/>
        <v>-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 t="s">
        <v>34</v>
      </c>
      <c r="E48" s="38">
        <v>349256.12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 t="s">
        <v>34</v>
      </c>
      <c r="E49" s="38">
        <v>319268.03000000003</v>
      </c>
      <c r="F49" s="39" t="str">
        <f t="shared" si="0"/>
        <v>-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 t="s">
        <v>34</v>
      </c>
      <c r="E50" s="38">
        <v>319268.03000000003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 t="s">
        <v>34</v>
      </c>
      <c r="E51" s="38">
        <v>29988.09</v>
      </c>
      <c r="F51" s="39" t="str">
        <f t="shared" si="0"/>
        <v>-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 t="s">
        <v>34</v>
      </c>
      <c r="E52" s="38">
        <v>29988.09</v>
      </c>
      <c r="F52" s="39" t="str">
        <f t="shared" si="0"/>
        <v>-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 t="s">
        <v>34</v>
      </c>
      <c r="E53" s="38">
        <v>40168.550000000003</v>
      </c>
      <c r="F53" s="39" t="str">
        <f t="shared" si="0"/>
        <v>-</v>
      </c>
    </row>
    <row r="54" spans="1:6" ht="67.5" x14ac:dyDescent="0.2">
      <c r="A54" s="40" t="s">
        <v>102</v>
      </c>
      <c r="B54" s="36" t="s">
        <v>32</v>
      </c>
      <c r="C54" s="37" t="s">
        <v>103</v>
      </c>
      <c r="D54" s="38" t="s">
        <v>34</v>
      </c>
      <c r="E54" s="38">
        <v>40168.550000000003</v>
      </c>
      <c r="F54" s="39" t="str">
        <f t="shared" si="0"/>
        <v>-</v>
      </c>
    </row>
    <row r="55" spans="1:6" ht="67.5" x14ac:dyDescent="0.2">
      <c r="A55" s="40" t="s">
        <v>104</v>
      </c>
      <c r="B55" s="36" t="s">
        <v>32</v>
      </c>
      <c r="C55" s="37" t="s">
        <v>105</v>
      </c>
      <c r="D55" s="38" t="s">
        <v>34</v>
      </c>
      <c r="E55" s="38">
        <v>40168.550000000003</v>
      </c>
      <c r="F55" s="39" t="str">
        <f t="shared" si="0"/>
        <v>-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 t="s">
        <v>34</v>
      </c>
      <c r="E56" s="38">
        <v>40168.550000000003</v>
      </c>
      <c r="F56" s="39" t="str">
        <f t="shared" si="0"/>
        <v>-</v>
      </c>
    </row>
    <row r="57" spans="1:6" ht="22.5" x14ac:dyDescent="0.2">
      <c r="A57" s="35" t="s">
        <v>108</v>
      </c>
      <c r="B57" s="36" t="s">
        <v>32</v>
      </c>
      <c r="C57" s="37" t="s">
        <v>109</v>
      </c>
      <c r="D57" s="38" t="s">
        <v>34</v>
      </c>
      <c r="E57" s="38">
        <v>76306.69</v>
      </c>
      <c r="F57" s="39" t="str">
        <f t="shared" si="0"/>
        <v>-</v>
      </c>
    </row>
    <row r="58" spans="1:6" ht="56.25" x14ac:dyDescent="0.2">
      <c r="A58" s="35" t="s">
        <v>110</v>
      </c>
      <c r="B58" s="36" t="s">
        <v>32</v>
      </c>
      <c r="C58" s="37" t="s">
        <v>111</v>
      </c>
      <c r="D58" s="38" t="s">
        <v>34</v>
      </c>
      <c r="E58" s="38">
        <v>76306.69</v>
      </c>
      <c r="F58" s="39" t="str">
        <f t="shared" si="0"/>
        <v>-</v>
      </c>
    </row>
    <row r="59" spans="1:6" ht="56.25" x14ac:dyDescent="0.2">
      <c r="A59" s="35" t="s">
        <v>112</v>
      </c>
      <c r="B59" s="36" t="s">
        <v>32</v>
      </c>
      <c r="C59" s="37" t="s">
        <v>113</v>
      </c>
      <c r="D59" s="38" t="s">
        <v>34</v>
      </c>
      <c r="E59" s="38">
        <v>76306.69</v>
      </c>
      <c r="F59" s="39" t="str">
        <f t="shared" si="0"/>
        <v>-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 t="s">
        <v>34</v>
      </c>
      <c r="E60" s="38">
        <v>76306.69</v>
      </c>
      <c r="F60" s="39" t="str">
        <f t="shared" si="0"/>
        <v>-</v>
      </c>
    </row>
    <row r="61" spans="1:6" ht="12.75" customHeight="1" x14ac:dyDescent="0.2">
      <c r="A61" s="41"/>
      <c r="B61" s="42"/>
      <c r="C61" s="42"/>
      <c r="D61" s="43"/>
      <c r="E61" s="43"/>
      <c r="F6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116</v>
      </c>
      <c r="B2" s="95"/>
      <c r="C2" s="95"/>
      <c r="D2" s="95"/>
      <c r="E2" s="1"/>
      <c r="F2" s="14" t="s">
        <v>117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118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119</v>
      </c>
      <c r="B13" s="53" t="s">
        <v>120</v>
      </c>
      <c r="C13" s="54" t="s">
        <v>121</v>
      </c>
      <c r="D13" s="55" t="s">
        <v>34</v>
      </c>
      <c r="E13" s="56">
        <v>1244388.94</v>
      </c>
      <c r="F13" s="57" t="str">
        <f>IF(OR(D13="-",IF(E13="-",0,E13)&gt;=IF(D13="-",0,D13)),"-",IF(D13="-",0,D13)-IF(E13="-",0,E13))</f>
        <v>-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x14ac:dyDescent="0.2">
      <c r="A15" s="52" t="s">
        <v>122</v>
      </c>
      <c r="B15" s="53" t="s">
        <v>120</v>
      </c>
      <c r="C15" s="54" t="s">
        <v>123</v>
      </c>
      <c r="D15" s="55" t="s">
        <v>34</v>
      </c>
      <c r="E15" s="56">
        <v>812534.98</v>
      </c>
      <c r="F15" s="57" t="str">
        <f t="shared" ref="F15:F46" si="0">IF(OR(D15="-",IF(E15="-",0,E15)&gt;=IF(D15="-",0,D15)),"-",IF(D15="-",0,D15)-IF(E15="-",0,E15))</f>
        <v>-</v>
      </c>
    </row>
    <row r="16" spans="1:6" ht="56.25" x14ac:dyDescent="0.2">
      <c r="A16" s="25" t="s">
        <v>124</v>
      </c>
      <c r="B16" s="64" t="s">
        <v>120</v>
      </c>
      <c r="C16" s="27" t="s">
        <v>125</v>
      </c>
      <c r="D16" s="28" t="s">
        <v>34</v>
      </c>
      <c r="E16" s="65">
        <v>726240.04</v>
      </c>
      <c r="F16" s="66" t="str">
        <f t="shared" si="0"/>
        <v>-</v>
      </c>
    </row>
    <row r="17" spans="1:6" ht="22.5" x14ac:dyDescent="0.2">
      <c r="A17" s="25" t="s">
        <v>126</v>
      </c>
      <c r="B17" s="64" t="s">
        <v>120</v>
      </c>
      <c r="C17" s="27" t="s">
        <v>127</v>
      </c>
      <c r="D17" s="28" t="s">
        <v>34</v>
      </c>
      <c r="E17" s="65">
        <v>726240.04</v>
      </c>
      <c r="F17" s="66" t="str">
        <f t="shared" si="0"/>
        <v>-</v>
      </c>
    </row>
    <row r="18" spans="1:6" ht="22.5" x14ac:dyDescent="0.2">
      <c r="A18" s="25" t="s">
        <v>128</v>
      </c>
      <c r="B18" s="64" t="s">
        <v>120</v>
      </c>
      <c r="C18" s="27" t="s">
        <v>129</v>
      </c>
      <c r="D18" s="28" t="s">
        <v>34</v>
      </c>
      <c r="E18" s="65">
        <v>565608.48</v>
      </c>
      <c r="F18" s="66" t="str">
        <f t="shared" si="0"/>
        <v>-</v>
      </c>
    </row>
    <row r="19" spans="1:6" ht="33.75" x14ac:dyDescent="0.2">
      <c r="A19" s="25" t="s">
        <v>130</v>
      </c>
      <c r="B19" s="64" t="s">
        <v>120</v>
      </c>
      <c r="C19" s="27" t="s">
        <v>131</v>
      </c>
      <c r="D19" s="28" t="s">
        <v>34</v>
      </c>
      <c r="E19" s="65">
        <v>50</v>
      </c>
      <c r="F19" s="66" t="str">
        <f t="shared" si="0"/>
        <v>-</v>
      </c>
    </row>
    <row r="20" spans="1:6" ht="33.75" x14ac:dyDescent="0.2">
      <c r="A20" s="25" t="s">
        <v>132</v>
      </c>
      <c r="B20" s="64" t="s">
        <v>120</v>
      </c>
      <c r="C20" s="27" t="s">
        <v>133</v>
      </c>
      <c r="D20" s="28" t="s">
        <v>34</v>
      </c>
      <c r="E20" s="65">
        <v>160581.56</v>
      </c>
      <c r="F20" s="66" t="str">
        <f t="shared" si="0"/>
        <v>-</v>
      </c>
    </row>
    <row r="21" spans="1:6" ht="22.5" x14ac:dyDescent="0.2">
      <c r="A21" s="25" t="s">
        <v>134</v>
      </c>
      <c r="B21" s="64" t="s">
        <v>120</v>
      </c>
      <c r="C21" s="27" t="s">
        <v>135</v>
      </c>
      <c r="D21" s="28" t="s">
        <v>34</v>
      </c>
      <c r="E21" s="65">
        <v>86294.94</v>
      </c>
      <c r="F21" s="66" t="str">
        <f t="shared" si="0"/>
        <v>-</v>
      </c>
    </row>
    <row r="22" spans="1:6" ht="22.5" x14ac:dyDescent="0.2">
      <c r="A22" s="25" t="s">
        <v>136</v>
      </c>
      <c r="B22" s="64" t="s">
        <v>120</v>
      </c>
      <c r="C22" s="27" t="s">
        <v>137</v>
      </c>
      <c r="D22" s="28" t="s">
        <v>34</v>
      </c>
      <c r="E22" s="65">
        <v>86294.94</v>
      </c>
      <c r="F22" s="66" t="str">
        <f t="shared" si="0"/>
        <v>-</v>
      </c>
    </row>
    <row r="23" spans="1:6" x14ac:dyDescent="0.2">
      <c r="A23" s="25" t="s">
        <v>138</v>
      </c>
      <c r="B23" s="64" t="s">
        <v>120</v>
      </c>
      <c r="C23" s="27" t="s">
        <v>139</v>
      </c>
      <c r="D23" s="28" t="s">
        <v>34</v>
      </c>
      <c r="E23" s="65">
        <v>86294.94</v>
      </c>
      <c r="F23" s="66" t="str">
        <f t="shared" si="0"/>
        <v>-</v>
      </c>
    </row>
    <row r="24" spans="1:6" ht="33.75" x14ac:dyDescent="0.2">
      <c r="A24" s="52" t="s">
        <v>140</v>
      </c>
      <c r="B24" s="53" t="s">
        <v>120</v>
      </c>
      <c r="C24" s="54" t="s">
        <v>141</v>
      </c>
      <c r="D24" s="55" t="s">
        <v>34</v>
      </c>
      <c r="E24" s="56">
        <v>115682.7</v>
      </c>
      <c r="F24" s="57" t="str">
        <f t="shared" si="0"/>
        <v>-</v>
      </c>
    </row>
    <row r="25" spans="1:6" ht="56.25" x14ac:dyDescent="0.2">
      <c r="A25" s="25" t="s">
        <v>124</v>
      </c>
      <c r="B25" s="64" t="s">
        <v>120</v>
      </c>
      <c r="C25" s="27" t="s">
        <v>142</v>
      </c>
      <c r="D25" s="28" t="s">
        <v>34</v>
      </c>
      <c r="E25" s="65">
        <v>115682.7</v>
      </c>
      <c r="F25" s="66" t="str">
        <f t="shared" si="0"/>
        <v>-</v>
      </c>
    </row>
    <row r="26" spans="1:6" ht="22.5" x14ac:dyDescent="0.2">
      <c r="A26" s="25" t="s">
        <v>126</v>
      </c>
      <c r="B26" s="64" t="s">
        <v>120</v>
      </c>
      <c r="C26" s="27" t="s">
        <v>143</v>
      </c>
      <c r="D26" s="28" t="s">
        <v>34</v>
      </c>
      <c r="E26" s="65">
        <v>115682.7</v>
      </c>
      <c r="F26" s="66" t="str">
        <f t="shared" si="0"/>
        <v>-</v>
      </c>
    </row>
    <row r="27" spans="1:6" ht="22.5" x14ac:dyDescent="0.2">
      <c r="A27" s="25" t="s">
        <v>128</v>
      </c>
      <c r="B27" s="64" t="s">
        <v>120</v>
      </c>
      <c r="C27" s="27" t="s">
        <v>144</v>
      </c>
      <c r="D27" s="28" t="s">
        <v>34</v>
      </c>
      <c r="E27" s="65">
        <v>88850</v>
      </c>
      <c r="F27" s="66" t="str">
        <f t="shared" si="0"/>
        <v>-</v>
      </c>
    </row>
    <row r="28" spans="1:6" ht="33.75" x14ac:dyDescent="0.2">
      <c r="A28" s="25" t="s">
        <v>132</v>
      </c>
      <c r="B28" s="64" t="s">
        <v>120</v>
      </c>
      <c r="C28" s="27" t="s">
        <v>145</v>
      </c>
      <c r="D28" s="28" t="s">
        <v>34</v>
      </c>
      <c r="E28" s="65">
        <v>26832.7</v>
      </c>
      <c r="F28" s="66" t="str">
        <f t="shared" si="0"/>
        <v>-</v>
      </c>
    </row>
    <row r="29" spans="1:6" ht="45" x14ac:dyDescent="0.2">
      <c r="A29" s="52" t="s">
        <v>146</v>
      </c>
      <c r="B29" s="53" t="s">
        <v>120</v>
      </c>
      <c r="C29" s="54" t="s">
        <v>147</v>
      </c>
      <c r="D29" s="55" t="s">
        <v>34</v>
      </c>
      <c r="E29" s="56">
        <v>4100</v>
      </c>
      <c r="F29" s="57" t="str">
        <f t="shared" si="0"/>
        <v>-</v>
      </c>
    </row>
    <row r="30" spans="1:6" ht="22.5" x14ac:dyDescent="0.2">
      <c r="A30" s="25" t="s">
        <v>134</v>
      </c>
      <c r="B30" s="64" t="s">
        <v>120</v>
      </c>
      <c r="C30" s="27" t="s">
        <v>148</v>
      </c>
      <c r="D30" s="28" t="s">
        <v>34</v>
      </c>
      <c r="E30" s="65">
        <v>4100</v>
      </c>
      <c r="F30" s="66" t="str">
        <f t="shared" si="0"/>
        <v>-</v>
      </c>
    </row>
    <row r="31" spans="1:6" ht="22.5" x14ac:dyDescent="0.2">
      <c r="A31" s="25" t="s">
        <v>136</v>
      </c>
      <c r="B31" s="64" t="s">
        <v>120</v>
      </c>
      <c r="C31" s="27" t="s">
        <v>149</v>
      </c>
      <c r="D31" s="28" t="s">
        <v>34</v>
      </c>
      <c r="E31" s="65">
        <v>4100</v>
      </c>
      <c r="F31" s="66" t="str">
        <f t="shared" si="0"/>
        <v>-</v>
      </c>
    </row>
    <row r="32" spans="1:6" x14ac:dyDescent="0.2">
      <c r="A32" s="25" t="s">
        <v>138</v>
      </c>
      <c r="B32" s="64" t="s">
        <v>120</v>
      </c>
      <c r="C32" s="27" t="s">
        <v>150</v>
      </c>
      <c r="D32" s="28" t="s">
        <v>34</v>
      </c>
      <c r="E32" s="65">
        <v>4100</v>
      </c>
      <c r="F32" s="66" t="str">
        <f t="shared" si="0"/>
        <v>-</v>
      </c>
    </row>
    <row r="33" spans="1:6" ht="45" x14ac:dyDescent="0.2">
      <c r="A33" s="52" t="s">
        <v>151</v>
      </c>
      <c r="B33" s="53" t="s">
        <v>120</v>
      </c>
      <c r="C33" s="54" t="s">
        <v>152</v>
      </c>
      <c r="D33" s="55" t="s">
        <v>34</v>
      </c>
      <c r="E33" s="56">
        <v>692752.28</v>
      </c>
      <c r="F33" s="57" t="str">
        <f t="shared" si="0"/>
        <v>-</v>
      </c>
    </row>
    <row r="34" spans="1:6" ht="56.25" x14ac:dyDescent="0.2">
      <c r="A34" s="25" t="s">
        <v>124</v>
      </c>
      <c r="B34" s="64" t="s">
        <v>120</v>
      </c>
      <c r="C34" s="27" t="s">
        <v>153</v>
      </c>
      <c r="D34" s="28" t="s">
        <v>34</v>
      </c>
      <c r="E34" s="65">
        <v>610557.34</v>
      </c>
      <c r="F34" s="66" t="str">
        <f t="shared" si="0"/>
        <v>-</v>
      </c>
    </row>
    <row r="35" spans="1:6" ht="22.5" x14ac:dyDescent="0.2">
      <c r="A35" s="25" t="s">
        <v>126</v>
      </c>
      <c r="B35" s="64" t="s">
        <v>120</v>
      </c>
      <c r="C35" s="27" t="s">
        <v>154</v>
      </c>
      <c r="D35" s="28" t="s">
        <v>34</v>
      </c>
      <c r="E35" s="65">
        <v>610557.34</v>
      </c>
      <c r="F35" s="66" t="str">
        <f t="shared" si="0"/>
        <v>-</v>
      </c>
    </row>
    <row r="36" spans="1:6" ht="22.5" x14ac:dyDescent="0.2">
      <c r="A36" s="25" t="s">
        <v>128</v>
      </c>
      <c r="B36" s="64" t="s">
        <v>120</v>
      </c>
      <c r="C36" s="27" t="s">
        <v>155</v>
      </c>
      <c r="D36" s="28" t="s">
        <v>34</v>
      </c>
      <c r="E36" s="65">
        <v>476758.48</v>
      </c>
      <c r="F36" s="66" t="str">
        <f t="shared" si="0"/>
        <v>-</v>
      </c>
    </row>
    <row r="37" spans="1:6" ht="33.75" x14ac:dyDescent="0.2">
      <c r="A37" s="25" t="s">
        <v>130</v>
      </c>
      <c r="B37" s="64" t="s">
        <v>120</v>
      </c>
      <c r="C37" s="27" t="s">
        <v>156</v>
      </c>
      <c r="D37" s="28" t="s">
        <v>34</v>
      </c>
      <c r="E37" s="65">
        <v>50</v>
      </c>
      <c r="F37" s="66" t="str">
        <f t="shared" si="0"/>
        <v>-</v>
      </c>
    </row>
    <row r="38" spans="1:6" ht="33.75" x14ac:dyDescent="0.2">
      <c r="A38" s="25" t="s">
        <v>132</v>
      </c>
      <c r="B38" s="64" t="s">
        <v>120</v>
      </c>
      <c r="C38" s="27" t="s">
        <v>157</v>
      </c>
      <c r="D38" s="28" t="s">
        <v>34</v>
      </c>
      <c r="E38" s="65">
        <v>133748.85999999999</v>
      </c>
      <c r="F38" s="66" t="str">
        <f t="shared" si="0"/>
        <v>-</v>
      </c>
    </row>
    <row r="39" spans="1:6" ht="22.5" x14ac:dyDescent="0.2">
      <c r="A39" s="25" t="s">
        <v>134</v>
      </c>
      <c r="B39" s="64" t="s">
        <v>120</v>
      </c>
      <c r="C39" s="27" t="s">
        <v>158</v>
      </c>
      <c r="D39" s="28" t="s">
        <v>34</v>
      </c>
      <c r="E39" s="65">
        <v>82194.94</v>
      </c>
      <c r="F39" s="66" t="str">
        <f t="shared" si="0"/>
        <v>-</v>
      </c>
    </row>
    <row r="40" spans="1:6" ht="22.5" x14ac:dyDescent="0.2">
      <c r="A40" s="25" t="s">
        <v>136</v>
      </c>
      <c r="B40" s="64" t="s">
        <v>120</v>
      </c>
      <c r="C40" s="27" t="s">
        <v>159</v>
      </c>
      <c r="D40" s="28" t="s">
        <v>34</v>
      </c>
      <c r="E40" s="65">
        <v>82194.94</v>
      </c>
      <c r="F40" s="66" t="str">
        <f t="shared" si="0"/>
        <v>-</v>
      </c>
    </row>
    <row r="41" spans="1:6" x14ac:dyDescent="0.2">
      <c r="A41" s="25" t="s">
        <v>138</v>
      </c>
      <c r="B41" s="64" t="s">
        <v>120</v>
      </c>
      <c r="C41" s="27" t="s">
        <v>160</v>
      </c>
      <c r="D41" s="28" t="s">
        <v>34</v>
      </c>
      <c r="E41" s="65">
        <v>82194.94</v>
      </c>
      <c r="F41" s="66" t="str">
        <f t="shared" si="0"/>
        <v>-</v>
      </c>
    </row>
    <row r="42" spans="1:6" x14ac:dyDescent="0.2">
      <c r="A42" s="52" t="s">
        <v>161</v>
      </c>
      <c r="B42" s="53" t="s">
        <v>120</v>
      </c>
      <c r="C42" s="54" t="s">
        <v>162</v>
      </c>
      <c r="D42" s="55" t="s">
        <v>34</v>
      </c>
      <c r="E42" s="56">
        <v>11028.71</v>
      </c>
      <c r="F42" s="57" t="str">
        <f t="shared" si="0"/>
        <v>-</v>
      </c>
    </row>
    <row r="43" spans="1:6" ht="56.25" x14ac:dyDescent="0.2">
      <c r="A43" s="25" t="s">
        <v>124</v>
      </c>
      <c r="B43" s="64" t="s">
        <v>120</v>
      </c>
      <c r="C43" s="27" t="s">
        <v>163</v>
      </c>
      <c r="D43" s="28" t="s">
        <v>34</v>
      </c>
      <c r="E43" s="65">
        <v>11028.71</v>
      </c>
      <c r="F43" s="66" t="str">
        <f t="shared" si="0"/>
        <v>-</v>
      </c>
    </row>
    <row r="44" spans="1:6" ht="22.5" x14ac:dyDescent="0.2">
      <c r="A44" s="25" t="s">
        <v>126</v>
      </c>
      <c r="B44" s="64" t="s">
        <v>120</v>
      </c>
      <c r="C44" s="27" t="s">
        <v>164</v>
      </c>
      <c r="D44" s="28" t="s">
        <v>34</v>
      </c>
      <c r="E44" s="65">
        <v>11028.71</v>
      </c>
      <c r="F44" s="66" t="str">
        <f t="shared" si="0"/>
        <v>-</v>
      </c>
    </row>
    <row r="45" spans="1:6" ht="22.5" x14ac:dyDescent="0.2">
      <c r="A45" s="25" t="s">
        <v>128</v>
      </c>
      <c r="B45" s="64" t="s">
        <v>120</v>
      </c>
      <c r="C45" s="27" t="s">
        <v>165</v>
      </c>
      <c r="D45" s="28" t="s">
        <v>34</v>
      </c>
      <c r="E45" s="65">
        <v>8470.59</v>
      </c>
      <c r="F45" s="66" t="str">
        <f t="shared" si="0"/>
        <v>-</v>
      </c>
    </row>
    <row r="46" spans="1:6" ht="33.75" x14ac:dyDescent="0.2">
      <c r="A46" s="25" t="s">
        <v>132</v>
      </c>
      <c r="B46" s="64" t="s">
        <v>120</v>
      </c>
      <c r="C46" s="27" t="s">
        <v>166</v>
      </c>
      <c r="D46" s="28" t="s">
        <v>34</v>
      </c>
      <c r="E46" s="65">
        <v>2558.12</v>
      </c>
      <c r="F46" s="66" t="str">
        <f t="shared" si="0"/>
        <v>-</v>
      </c>
    </row>
    <row r="47" spans="1:6" x14ac:dyDescent="0.2">
      <c r="A47" s="52" t="s">
        <v>167</v>
      </c>
      <c r="B47" s="53" t="s">
        <v>120</v>
      </c>
      <c r="C47" s="54" t="s">
        <v>168</v>
      </c>
      <c r="D47" s="55" t="s">
        <v>34</v>
      </c>
      <c r="E47" s="56">
        <v>11028.71</v>
      </c>
      <c r="F47" s="57" t="str">
        <f t="shared" ref="F47:F78" si="1">IF(OR(D47="-",IF(E47="-",0,E47)&gt;=IF(D47="-",0,D47)),"-",IF(D47="-",0,D47)-IF(E47="-",0,E47))</f>
        <v>-</v>
      </c>
    </row>
    <row r="48" spans="1:6" ht="56.25" x14ac:dyDescent="0.2">
      <c r="A48" s="25" t="s">
        <v>124</v>
      </c>
      <c r="B48" s="64" t="s">
        <v>120</v>
      </c>
      <c r="C48" s="27" t="s">
        <v>169</v>
      </c>
      <c r="D48" s="28" t="s">
        <v>34</v>
      </c>
      <c r="E48" s="65">
        <v>11028.71</v>
      </c>
      <c r="F48" s="66" t="str">
        <f t="shared" si="1"/>
        <v>-</v>
      </c>
    </row>
    <row r="49" spans="1:6" ht="22.5" x14ac:dyDescent="0.2">
      <c r="A49" s="25" t="s">
        <v>126</v>
      </c>
      <c r="B49" s="64" t="s">
        <v>120</v>
      </c>
      <c r="C49" s="27" t="s">
        <v>170</v>
      </c>
      <c r="D49" s="28" t="s">
        <v>34</v>
      </c>
      <c r="E49" s="65">
        <v>11028.71</v>
      </c>
      <c r="F49" s="66" t="str">
        <f t="shared" si="1"/>
        <v>-</v>
      </c>
    </row>
    <row r="50" spans="1:6" ht="22.5" x14ac:dyDescent="0.2">
      <c r="A50" s="25" t="s">
        <v>128</v>
      </c>
      <c r="B50" s="64" t="s">
        <v>120</v>
      </c>
      <c r="C50" s="27" t="s">
        <v>171</v>
      </c>
      <c r="D50" s="28" t="s">
        <v>34</v>
      </c>
      <c r="E50" s="65">
        <v>8470.59</v>
      </c>
      <c r="F50" s="66" t="str">
        <f t="shared" si="1"/>
        <v>-</v>
      </c>
    </row>
    <row r="51" spans="1:6" ht="33.75" x14ac:dyDescent="0.2">
      <c r="A51" s="25" t="s">
        <v>132</v>
      </c>
      <c r="B51" s="64" t="s">
        <v>120</v>
      </c>
      <c r="C51" s="27" t="s">
        <v>172</v>
      </c>
      <c r="D51" s="28" t="s">
        <v>34</v>
      </c>
      <c r="E51" s="65">
        <v>2558.12</v>
      </c>
      <c r="F51" s="66" t="str">
        <f t="shared" si="1"/>
        <v>-</v>
      </c>
    </row>
    <row r="52" spans="1:6" x14ac:dyDescent="0.2">
      <c r="A52" s="52" t="s">
        <v>173</v>
      </c>
      <c r="B52" s="53" t="s">
        <v>120</v>
      </c>
      <c r="C52" s="54" t="s">
        <v>174</v>
      </c>
      <c r="D52" s="55" t="s">
        <v>34</v>
      </c>
      <c r="E52" s="56">
        <v>318973.25</v>
      </c>
      <c r="F52" s="57" t="str">
        <f t="shared" si="1"/>
        <v>-</v>
      </c>
    </row>
    <row r="53" spans="1:6" ht="22.5" x14ac:dyDescent="0.2">
      <c r="A53" s="25" t="s">
        <v>134</v>
      </c>
      <c r="B53" s="64" t="s">
        <v>120</v>
      </c>
      <c r="C53" s="27" t="s">
        <v>175</v>
      </c>
      <c r="D53" s="28" t="s">
        <v>34</v>
      </c>
      <c r="E53" s="65">
        <v>318973.25</v>
      </c>
      <c r="F53" s="66" t="str">
        <f t="shared" si="1"/>
        <v>-</v>
      </c>
    </row>
    <row r="54" spans="1:6" ht="22.5" x14ac:dyDescent="0.2">
      <c r="A54" s="25" t="s">
        <v>136</v>
      </c>
      <c r="B54" s="64" t="s">
        <v>120</v>
      </c>
      <c r="C54" s="27" t="s">
        <v>176</v>
      </c>
      <c r="D54" s="28" t="s">
        <v>34</v>
      </c>
      <c r="E54" s="65">
        <v>318973.25</v>
      </c>
      <c r="F54" s="66" t="str">
        <f t="shared" si="1"/>
        <v>-</v>
      </c>
    </row>
    <row r="55" spans="1:6" x14ac:dyDescent="0.2">
      <c r="A55" s="25" t="s">
        <v>138</v>
      </c>
      <c r="B55" s="64" t="s">
        <v>120</v>
      </c>
      <c r="C55" s="27" t="s">
        <v>177</v>
      </c>
      <c r="D55" s="28" t="s">
        <v>34</v>
      </c>
      <c r="E55" s="65">
        <v>318973.25</v>
      </c>
      <c r="F55" s="66" t="str">
        <f t="shared" si="1"/>
        <v>-</v>
      </c>
    </row>
    <row r="56" spans="1:6" x14ac:dyDescent="0.2">
      <c r="A56" s="52" t="s">
        <v>178</v>
      </c>
      <c r="B56" s="53" t="s">
        <v>120</v>
      </c>
      <c r="C56" s="54" t="s">
        <v>179</v>
      </c>
      <c r="D56" s="55" t="s">
        <v>34</v>
      </c>
      <c r="E56" s="56">
        <v>318973.25</v>
      </c>
      <c r="F56" s="57" t="str">
        <f t="shared" si="1"/>
        <v>-</v>
      </c>
    </row>
    <row r="57" spans="1:6" ht="22.5" x14ac:dyDescent="0.2">
      <c r="A57" s="25" t="s">
        <v>134</v>
      </c>
      <c r="B57" s="64" t="s">
        <v>120</v>
      </c>
      <c r="C57" s="27" t="s">
        <v>180</v>
      </c>
      <c r="D57" s="28" t="s">
        <v>34</v>
      </c>
      <c r="E57" s="65">
        <v>318973.25</v>
      </c>
      <c r="F57" s="66" t="str">
        <f t="shared" si="1"/>
        <v>-</v>
      </c>
    </row>
    <row r="58" spans="1:6" ht="22.5" x14ac:dyDescent="0.2">
      <c r="A58" s="25" t="s">
        <v>136</v>
      </c>
      <c r="B58" s="64" t="s">
        <v>120</v>
      </c>
      <c r="C58" s="27" t="s">
        <v>181</v>
      </c>
      <c r="D58" s="28" t="s">
        <v>34</v>
      </c>
      <c r="E58" s="65">
        <v>318973.25</v>
      </c>
      <c r="F58" s="66" t="str">
        <f t="shared" si="1"/>
        <v>-</v>
      </c>
    </row>
    <row r="59" spans="1:6" x14ac:dyDescent="0.2">
      <c r="A59" s="25" t="s">
        <v>138</v>
      </c>
      <c r="B59" s="64" t="s">
        <v>120</v>
      </c>
      <c r="C59" s="27" t="s">
        <v>182</v>
      </c>
      <c r="D59" s="28" t="s">
        <v>34</v>
      </c>
      <c r="E59" s="65">
        <v>318973.25</v>
      </c>
      <c r="F59" s="66" t="str">
        <f t="shared" si="1"/>
        <v>-</v>
      </c>
    </row>
    <row r="60" spans="1:6" x14ac:dyDescent="0.2">
      <c r="A60" s="52" t="s">
        <v>183</v>
      </c>
      <c r="B60" s="53" t="s">
        <v>120</v>
      </c>
      <c r="C60" s="54" t="s">
        <v>184</v>
      </c>
      <c r="D60" s="55" t="s">
        <v>34</v>
      </c>
      <c r="E60" s="56">
        <v>101852</v>
      </c>
      <c r="F60" s="57" t="str">
        <f t="shared" si="1"/>
        <v>-</v>
      </c>
    </row>
    <row r="61" spans="1:6" x14ac:dyDescent="0.2">
      <c r="A61" s="25" t="s">
        <v>185</v>
      </c>
      <c r="B61" s="64" t="s">
        <v>120</v>
      </c>
      <c r="C61" s="27" t="s">
        <v>186</v>
      </c>
      <c r="D61" s="28" t="s">
        <v>34</v>
      </c>
      <c r="E61" s="65">
        <v>101852</v>
      </c>
      <c r="F61" s="66" t="str">
        <f t="shared" si="1"/>
        <v>-</v>
      </c>
    </row>
    <row r="62" spans="1:6" x14ac:dyDescent="0.2">
      <c r="A62" s="25" t="s">
        <v>187</v>
      </c>
      <c r="B62" s="64" t="s">
        <v>120</v>
      </c>
      <c r="C62" s="27" t="s">
        <v>188</v>
      </c>
      <c r="D62" s="28" t="s">
        <v>34</v>
      </c>
      <c r="E62" s="65">
        <v>101852</v>
      </c>
      <c r="F62" s="66" t="str">
        <f t="shared" si="1"/>
        <v>-</v>
      </c>
    </row>
    <row r="63" spans="1:6" x14ac:dyDescent="0.2">
      <c r="A63" s="25" t="s">
        <v>189</v>
      </c>
      <c r="B63" s="64" t="s">
        <v>120</v>
      </c>
      <c r="C63" s="27" t="s">
        <v>190</v>
      </c>
      <c r="D63" s="28" t="s">
        <v>34</v>
      </c>
      <c r="E63" s="65">
        <v>101852</v>
      </c>
      <c r="F63" s="66" t="str">
        <f t="shared" si="1"/>
        <v>-</v>
      </c>
    </row>
    <row r="64" spans="1:6" x14ac:dyDescent="0.2">
      <c r="A64" s="52" t="s">
        <v>191</v>
      </c>
      <c r="B64" s="53" t="s">
        <v>120</v>
      </c>
      <c r="C64" s="54" t="s">
        <v>192</v>
      </c>
      <c r="D64" s="55" t="s">
        <v>34</v>
      </c>
      <c r="E64" s="56">
        <v>101852</v>
      </c>
      <c r="F64" s="57" t="str">
        <f t="shared" si="1"/>
        <v>-</v>
      </c>
    </row>
    <row r="65" spans="1:6" x14ac:dyDescent="0.2">
      <c r="A65" s="25" t="s">
        <v>185</v>
      </c>
      <c r="B65" s="64" t="s">
        <v>120</v>
      </c>
      <c r="C65" s="27" t="s">
        <v>193</v>
      </c>
      <c r="D65" s="28" t="s">
        <v>34</v>
      </c>
      <c r="E65" s="65">
        <v>101852</v>
      </c>
      <c r="F65" s="66" t="str">
        <f t="shared" si="1"/>
        <v>-</v>
      </c>
    </row>
    <row r="66" spans="1:6" x14ac:dyDescent="0.2">
      <c r="A66" s="25" t="s">
        <v>187</v>
      </c>
      <c r="B66" s="64" t="s">
        <v>120</v>
      </c>
      <c r="C66" s="27" t="s">
        <v>194</v>
      </c>
      <c r="D66" s="28" t="s">
        <v>34</v>
      </c>
      <c r="E66" s="65">
        <v>101852</v>
      </c>
      <c r="F66" s="66" t="str">
        <f t="shared" si="1"/>
        <v>-</v>
      </c>
    </row>
    <row r="67" spans="1:6" x14ac:dyDescent="0.2">
      <c r="A67" s="25" t="s">
        <v>189</v>
      </c>
      <c r="B67" s="64" t="s">
        <v>120</v>
      </c>
      <c r="C67" s="27" t="s">
        <v>195</v>
      </c>
      <c r="D67" s="28" t="s">
        <v>34</v>
      </c>
      <c r="E67" s="65">
        <v>101852</v>
      </c>
      <c r="F67" s="66" t="str">
        <f t="shared" si="1"/>
        <v>-</v>
      </c>
    </row>
    <row r="68" spans="1:6" ht="9" customHeight="1" x14ac:dyDescent="0.2">
      <c r="A68" s="67"/>
      <c r="B68" s="68"/>
      <c r="C68" s="69"/>
      <c r="D68" s="70"/>
      <c r="E68" s="68"/>
      <c r="F68" s="68"/>
    </row>
    <row r="69" spans="1:6" ht="13.5" customHeight="1" x14ac:dyDescent="0.2">
      <c r="A69" s="71" t="s">
        <v>196</v>
      </c>
      <c r="B69" s="72" t="s">
        <v>197</v>
      </c>
      <c r="C69" s="73" t="s">
        <v>121</v>
      </c>
      <c r="D69" s="74" t="s">
        <v>34</v>
      </c>
      <c r="E69" s="74">
        <v>-51427.19</v>
      </c>
      <c r="F69" s="75" t="s">
        <v>198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199</v>
      </c>
      <c r="B1" s="119"/>
      <c r="C1" s="119"/>
      <c r="D1" s="119"/>
      <c r="E1" s="119"/>
      <c r="F1" s="119"/>
    </row>
    <row r="2" spans="1:6" ht="13.15" customHeight="1" x14ac:dyDescent="0.25">
      <c r="A2" s="95" t="s">
        <v>200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201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202</v>
      </c>
      <c r="B12" s="78" t="s">
        <v>203</v>
      </c>
      <c r="C12" s="79" t="s">
        <v>121</v>
      </c>
      <c r="D12" s="80" t="s">
        <v>34</v>
      </c>
      <c r="E12" s="80">
        <v>51427.19</v>
      </c>
      <c r="F12" s="81" t="s">
        <v>121</v>
      </c>
    </row>
    <row r="13" spans="1:6" x14ac:dyDescent="0.2">
      <c r="A13" s="82" t="s">
        <v>35</v>
      </c>
      <c r="B13" s="83"/>
      <c r="C13" s="84"/>
      <c r="D13" s="85"/>
      <c r="E13" s="85"/>
      <c r="F13" s="86"/>
    </row>
    <row r="14" spans="1:6" ht="22.5" x14ac:dyDescent="0.2">
      <c r="A14" s="52" t="s">
        <v>204</v>
      </c>
      <c r="B14" s="87" t="s">
        <v>205</v>
      </c>
      <c r="C14" s="88" t="s">
        <v>121</v>
      </c>
      <c r="D14" s="55" t="s">
        <v>34</v>
      </c>
      <c r="E14" s="55" t="s">
        <v>34</v>
      </c>
      <c r="F14" s="57" t="s">
        <v>34</v>
      </c>
    </row>
    <row r="15" spans="1:6" x14ac:dyDescent="0.2">
      <c r="A15" s="82" t="s">
        <v>206</v>
      </c>
      <c r="B15" s="83"/>
      <c r="C15" s="84"/>
      <c r="D15" s="85"/>
      <c r="E15" s="85"/>
      <c r="F15" s="86"/>
    </row>
    <row r="16" spans="1:6" x14ac:dyDescent="0.2">
      <c r="A16" s="52" t="s">
        <v>207</v>
      </c>
      <c r="B16" s="87" t="s">
        <v>208</v>
      </c>
      <c r="C16" s="88" t="s">
        <v>121</v>
      </c>
      <c r="D16" s="55" t="s">
        <v>34</v>
      </c>
      <c r="E16" s="55" t="s">
        <v>34</v>
      </c>
      <c r="F16" s="57" t="s">
        <v>34</v>
      </c>
    </row>
    <row r="17" spans="1:6" x14ac:dyDescent="0.2">
      <c r="A17" s="82" t="s">
        <v>206</v>
      </c>
      <c r="B17" s="83"/>
      <c r="C17" s="84"/>
      <c r="D17" s="85"/>
      <c r="E17" s="85"/>
      <c r="F17" s="86"/>
    </row>
    <row r="18" spans="1:6" x14ac:dyDescent="0.2">
      <c r="A18" s="77" t="s">
        <v>209</v>
      </c>
      <c r="B18" s="78" t="s">
        <v>210</v>
      </c>
      <c r="C18" s="79" t="s">
        <v>211</v>
      </c>
      <c r="D18" s="80" t="s">
        <v>34</v>
      </c>
      <c r="E18" s="80">
        <v>51427.19</v>
      </c>
      <c r="F18" s="81" t="s">
        <v>34</v>
      </c>
    </row>
    <row r="19" spans="1:6" ht="22.5" x14ac:dyDescent="0.2">
      <c r="A19" s="77" t="s">
        <v>212</v>
      </c>
      <c r="B19" s="78" t="s">
        <v>210</v>
      </c>
      <c r="C19" s="79" t="s">
        <v>213</v>
      </c>
      <c r="D19" s="80" t="s">
        <v>34</v>
      </c>
      <c r="E19" s="80">
        <v>51427.19</v>
      </c>
      <c r="F19" s="81" t="s">
        <v>34</v>
      </c>
    </row>
    <row r="20" spans="1:6" x14ac:dyDescent="0.2">
      <c r="A20" s="77" t="s">
        <v>214</v>
      </c>
      <c r="B20" s="78" t="s">
        <v>215</v>
      </c>
      <c r="C20" s="79" t="s">
        <v>216</v>
      </c>
      <c r="D20" s="80" t="s">
        <v>34</v>
      </c>
      <c r="E20" s="80">
        <v>-1192961.75</v>
      </c>
      <c r="F20" s="81" t="s">
        <v>198</v>
      </c>
    </row>
    <row r="21" spans="1:6" ht="22.5" x14ac:dyDescent="0.2">
      <c r="A21" s="77" t="s">
        <v>217</v>
      </c>
      <c r="B21" s="78" t="s">
        <v>215</v>
      </c>
      <c r="C21" s="79" t="s">
        <v>218</v>
      </c>
      <c r="D21" s="80" t="s">
        <v>34</v>
      </c>
      <c r="E21" s="80">
        <v>-1192961.75</v>
      </c>
      <c r="F21" s="81" t="s">
        <v>198</v>
      </c>
    </row>
    <row r="22" spans="1:6" ht="22.5" x14ac:dyDescent="0.2">
      <c r="A22" s="25" t="s">
        <v>219</v>
      </c>
      <c r="B22" s="26" t="s">
        <v>215</v>
      </c>
      <c r="C22" s="89" t="s">
        <v>220</v>
      </c>
      <c r="D22" s="28" t="s">
        <v>34</v>
      </c>
      <c r="E22" s="28">
        <v>-1192961.75</v>
      </c>
      <c r="F22" s="66" t="s">
        <v>198</v>
      </c>
    </row>
    <row r="23" spans="1:6" ht="22.5" x14ac:dyDescent="0.2">
      <c r="A23" s="25" t="s">
        <v>221</v>
      </c>
      <c r="B23" s="26" t="s">
        <v>215</v>
      </c>
      <c r="C23" s="89" t="s">
        <v>222</v>
      </c>
      <c r="D23" s="28" t="s">
        <v>34</v>
      </c>
      <c r="E23" s="28">
        <v>-1192961.75</v>
      </c>
      <c r="F23" s="66" t="s">
        <v>198</v>
      </c>
    </row>
    <row r="24" spans="1:6" x14ac:dyDescent="0.2">
      <c r="A24" s="77" t="s">
        <v>223</v>
      </c>
      <c r="B24" s="78" t="s">
        <v>224</v>
      </c>
      <c r="C24" s="79" t="s">
        <v>225</v>
      </c>
      <c r="D24" s="80" t="s">
        <v>34</v>
      </c>
      <c r="E24" s="80">
        <v>1244388.94</v>
      </c>
      <c r="F24" s="81" t="s">
        <v>198</v>
      </c>
    </row>
    <row r="25" spans="1:6" ht="22.5" x14ac:dyDescent="0.2">
      <c r="A25" s="25" t="s">
        <v>226</v>
      </c>
      <c r="B25" s="26" t="s">
        <v>224</v>
      </c>
      <c r="C25" s="89" t="s">
        <v>227</v>
      </c>
      <c r="D25" s="28" t="s">
        <v>34</v>
      </c>
      <c r="E25" s="28">
        <v>1244388.94</v>
      </c>
      <c r="F25" s="66" t="s">
        <v>198</v>
      </c>
    </row>
    <row r="26" spans="1:6" ht="12.75" customHeight="1" x14ac:dyDescent="0.2">
      <c r="A26" s="90"/>
      <c r="B26" s="91"/>
      <c r="C26" s="92"/>
      <c r="D26" s="93"/>
      <c r="E26" s="93"/>
      <c r="F26" s="94"/>
    </row>
    <row r="38" spans="1:6" ht="12.75" customHeight="1" x14ac:dyDescent="0.2">
      <c r="A38" s="12" t="s">
        <v>228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229</v>
      </c>
      <c r="B1" t="s">
        <v>230</v>
      </c>
    </row>
    <row r="2" spans="1:2" x14ac:dyDescent="0.2">
      <c r="A2" t="s">
        <v>231</v>
      </c>
      <c r="B2" t="s">
        <v>232</v>
      </c>
    </row>
    <row r="3" spans="1:2" x14ac:dyDescent="0.2">
      <c r="A3" t="s">
        <v>233</v>
      </c>
      <c r="B3" t="s">
        <v>6</v>
      </c>
    </row>
    <row r="4" spans="1:2" x14ac:dyDescent="0.2">
      <c r="A4" t="s">
        <v>234</v>
      </c>
      <c r="B4" t="s">
        <v>235</v>
      </c>
    </row>
    <row r="5" spans="1:2" x14ac:dyDescent="0.2">
      <c r="A5" t="s">
        <v>236</v>
      </c>
      <c r="B5" t="s">
        <v>237</v>
      </c>
    </row>
    <row r="6" spans="1:2" x14ac:dyDescent="0.2">
      <c r="A6" t="s">
        <v>238</v>
      </c>
      <c r="B6" t="s">
        <v>230</v>
      </c>
    </row>
    <row r="7" spans="1:2" x14ac:dyDescent="0.2">
      <c r="A7" t="s">
        <v>239</v>
      </c>
      <c r="B7" t="s">
        <v>240</v>
      </c>
    </row>
    <row r="8" spans="1:2" x14ac:dyDescent="0.2">
      <c r="A8" t="s">
        <v>241</v>
      </c>
      <c r="B8" t="s">
        <v>240</v>
      </c>
    </row>
    <row r="9" spans="1:2" x14ac:dyDescent="0.2">
      <c r="A9" t="s">
        <v>242</v>
      </c>
      <c r="B9" t="s">
        <v>243</v>
      </c>
    </row>
    <row r="10" spans="1:2" x14ac:dyDescent="0.2">
      <c r="A10" t="s">
        <v>244</v>
      </c>
      <c r="B10" t="s">
        <v>245</v>
      </c>
    </row>
    <row r="11" spans="1:2" x14ac:dyDescent="0.2">
      <c r="A11" t="s">
        <v>246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rep:2.52.0.158</dc:description>
  <cp:lastModifiedBy>Яна</cp:lastModifiedBy>
  <dcterms:created xsi:type="dcterms:W3CDTF">2021-01-22T09:40:07Z</dcterms:created>
  <dcterms:modified xsi:type="dcterms:W3CDTF">2021-01-22T09:40:07Z</dcterms:modified>
</cp:coreProperties>
</file>