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34469725-6893-4FCB-8942-1889ACE2CF27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<sst xmlns="http://schemas.openxmlformats.org/spreadsheetml/2006/main" count="1004" uniqueCount="503">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</sst>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F00A212-07C8-4DB8-9F6B-1C2FBE43A6D5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997E38E-E121-4BEE-90BF-4EC07236F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4134921F-093B-42F8-A6FD-4B18BEB7D3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DA8B3EF-9CC6-41C5-97EC-D3C400DBA3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603FEAB-194D-4CF9-9B27-26B9407C5AC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088108C-2A37-4E6A-9131-1F0CDDA499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0ACF22A-B362-4898-90CE-EFB61FAF0D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D852EB1F-8DDA-4B8E-B0E3-C31C99E939A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E331D2B-7B82-41E7-BF43-3D5D5A987372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5C44B63-AAF2-4762-B2D9-DC1A08D9F8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93BE6FBE-7977-47DE-A826-DFB4E54C13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8FF7C7C5-4E35-41D6-8479-5B922189CA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F6F8CC35-1D9C-442B-825D-6E395C1F2BD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257D4BA-8DEB-4BC2-BCF8-07F0741F9A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57C71FC-C8BE-4606-A897-61688ABC45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FC0C5D0-ECC7-40E9-A70E-8030BCCF757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5D7B918E-3CF6-4F34-8883-E0207877A191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571DCF8-E5B7-4984-92FF-D6DF824BCD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321FD90C-F9E3-4A04-B968-A189F8767A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BA6764A-B872-413F-9BAA-6E5B639B60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D765C78B-5874-48CA-B39F-1B5FE4AE3E0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60DE7C0C-6CB2-4D63-AC0D-A8F2AF9732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2C047CC8-B32E-4C0F-A147-EAFC1C3C96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B7385C1-72E6-40CA-AB80-CDE150601E8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25060342.5</v>
      </c>
      <c r="F19" s="28">
        <f>IF(OR(D19="-",IF(E19="-",0,E19)&gt;=IF(D19="-",0,D19)),"-",IF(D19="-",0,D19)-IF(E19="-",0,E19))</f>
        <v>13103077.5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13774559.449999999</v>
      </c>
      <c r="F21" s="39">
        <f t="shared" ref="F21:F52" si="0">IF(OR(D21="-",IF(E21="-",0,E21)&gt;=IF(D21="-",0,D21)),"-",IF(D21="-",0,D21)-IF(E21="-",0,E21))</f>
        <v>11483240.550000001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6300271.4299999997</v>
      </c>
      <c r="F22" s="39">
        <f t="shared" si="0"/>
        <v>1907528.5700000003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6300271.4299999997</v>
      </c>
      <c r="F23" s="39">
        <f t="shared" si="0"/>
        <v>1907528.5700000003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6013738.7999999998</v>
      </c>
      <c r="F24" s="39">
        <f t="shared" si="0"/>
        <v>2194061.2000000002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6012078.4900000002</v>
      </c>
      <c r="F25" s="39">
        <f t="shared" si="0"/>
        <v>2195721.5099999998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1403.68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661.31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-404.68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95779.58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94358.93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1229.1500000000001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228391.17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227655.52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389.78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345.87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-37638.120000000003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-37638.120000000003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840000</v>
      </c>
      <c r="E39" s="38">
        <v>865342.02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840000</v>
      </c>
      <c r="E40" s="38">
        <v>865342.02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350000</v>
      </c>
      <c r="E41" s="38">
        <v>427091.42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350000</v>
      </c>
      <c r="E42" s="38">
        <v>427091.42</v>
      </c>
      <c r="F42" s="39" t="str">
        <f t="shared" si="0"/>
        <v>-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2500</v>
      </c>
      <c r="E43" s="38">
        <v>2396.02</v>
      </c>
      <c r="F43" s="39">
        <f t="shared" si="0"/>
        <v>103.98000000000002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2500</v>
      </c>
      <c r="E44" s="38">
        <v>2396.02</v>
      </c>
      <c r="F44" s="39">
        <f t="shared" si="0"/>
        <v>103.98000000000002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487500</v>
      </c>
      <c r="E45" s="38">
        <v>485244.68</v>
      </c>
      <c r="F45" s="39">
        <f t="shared" si="0"/>
        <v>2255.320000000007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487500</v>
      </c>
      <c r="E46" s="38">
        <v>485244.68</v>
      </c>
      <c r="F46" s="39">
        <f t="shared" si="0"/>
        <v>2255.320000000007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-49390.1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47</v>
      </c>
      <c r="E48" s="38">
        <v>-49390.1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9460000</v>
      </c>
      <c r="E49" s="38">
        <v>4370877.88</v>
      </c>
      <c r="F49" s="39">
        <f t="shared" si="0"/>
        <v>5089122.12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343896.93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290000</v>
      </c>
      <c r="E51" s="38">
        <v>343896.93</v>
      </c>
      <c r="F51" s="39" t="str">
        <f t="shared" si="0"/>
        <v>-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290000</v>
      </c>
      <c r="E52" s="38">
        <v>337539.64</v>
      </c>
      <c r="F52" s="39" t="str">
        <f t="shared" si="0"/>
        <v>-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6357.29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9170000</v>
      </c>
      <c r="E54" s="38">
        <v>4026980.95</v>
      </c>
      <c r="F54" s="39">
        <f t="shared" si="1"/>
        <v>5143019.05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8500000</v>
      </c>
      <c r="E55" s="38">
        <v>3333487.44</v>
      </c>
      <c r="F55" s="39">
        <f t="shared" si="1"/>
        <v>5166512.5600000005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8500000</v>
      </c>
      <c r="E56" s="38">
        <v>3333487.44</v>
      </c>
      <c r="F56" s="39">
        <f t="shared" si="1"/>
        <v>5166512.5600000005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670000</v>
      </c>
      <c r="E57" s="38">
        <v>693493.51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670000</v>
      </c>
      <c r="E58" s="38">
        <v>693493.51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>
        <v>2000</v>
      </c>
      <c r="F59" s="39">
        <f t="shared" si="1"/>
        <v>1000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3000</v>
      </c>
      <c r="E60" s="38">
        <v>2000</v>
      </c>
      <c r="F60" s="39">
        <f t="shared" si="1"/>
        <v>1000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3000</v>
      </c>
      <c r="E61" s="38">
        <v>2000</v>
      </c>
      <c r="F61" s="39">
        <f t="shared" si="1"/>
        <v>1000</v>
      </c>
    </row>
    <row r="62" spans="1:6" ht="67.5" x14ac:dyDescent="0.2">
      <c r="A62" s="35" t="s">
        <v>116</v>
      </c>
      <c r="B62" s="36" t="s">
        <v>32</v>
      </c>
      <c r="C62" s="37" t="s">
        <v>118</v>
      </c>
      <c r="D62" s="38">
        <v>3000</v>
      </c>
      <c r="E62" s="38">
        <v>2000</v>
      </c>
      <c r="F62" s="39">
        <f t="shared" si="1"/>
        <v>1000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1450000</v>
      </c>
      <c r="E63" s="38">
        <v>1108500.69</v>
      </c>
      <c r="F63" s="39">
        <f t="shared" si="1"/>
        <v>341499.31000000006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715041.04</v>
      </c>
      <c r="F64" s="39">
        <f t="shared" si="1"/>
        <v>204958.95999999996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920000</v>
      </c>
      <c r="E65" s="38">
        <v>715041.04</v>
      </c>
      <c r="F65" s="39">
        <f t="shared" si="1"/>
        <v>204958.95999999996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920000</v>
      </c>
      <c r="E66" s="38">
        <v>715041.04</v>
      </c>
      <c r="F66" s="39">
        <f t="shared" si="1"/>
        <v>204958.95999999996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530000</v>
      </c>
      <c r="E67" s="38">
        <v>393459.65</v>
      </c>
      <c r="F67" s="39">
        <f t="shared" si="1"/>
        <v>136540.34999999998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530000</v>
      </c>
      <c r="E68" s="38">
        <v>393459.65</v>
      </c>
      <c r="F68" s="39">
        <f t="shared" si="1"/>
        <v>136540.34999999998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>
        <v>530000</v>
      </c>
      <c r="E69" s="38">
        <v>393459.65</v>
      </c>
      <c r="F69" s="39">
        <f t="shared" si="1"/>
        <v>136540.34999999998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42000</v>
      </c>
      <c r="E70" s="38">
        <v>18195.37</v>
      </c>
      <c r="F70" s="39">
        <f t="shared" si="1"/>
        <v>23804.63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18195.37</v>
      </c>
      <c r="F71" s="39">
        <f t="shared" si="1"/>
        <v>23804.63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5122.75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1.1399999999999999</v>
      </c>
      <c r="F73" s="39" t="str">
        <f t="shared" si="1"/>
        <v>-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5121.6099999999997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3743.6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3743.6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42000</v>
      </c>
      <c r="E77" s="38">
        <v>9329.02</v>
      </c>
      <c r="F77" s="39">
        <f t="shared" si="1"/>
        <v>32670.98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42000</v>
      </c>
      <c r="E78" s="38">
        <v>9174.27</v>
      </c>
      <c r="F78" s="39">
        <f t="shared" si="1"/>
        <v>32825.729999999996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154.75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5100000</v>
      </c>
      <c r="E80" s="38">
        <v>1121288.17</v>
      </c>
      <c r="F80" s="39">
        <f t="shared" si="1"/>
        <v>3978711.83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1500000</v>
      </c>
      <c r="E81" s="38" t="s">
        <v>47</v>
      </c>
      <c r="F81" s="39">
        <f t="shared" si="1"/>
        <v>1500000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1500000</v>
      </c>
      <c r="E82" s="38" t="s">
        <v>47</v>
      </c>
      <c r="F82" s="39">
        <f t="shared" si="1"/>
        <v>1500000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1500000</v>
      </c>
      <c r="E83" s="38" t="s">
        <v>47</v>
      </c>
      <c r="F83" s="39">
        <f t="shared" si="1"/>
        <v>1500000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2000000</v>
      </c>
      <c r="E84" s="38">
        <v>36731.910000000003</v>
      </c>
      <c r="F84" s="39">
        <f t="shared" si="1"/>
        <v>1963268.09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2000000</v>
      </c>
      <c r="E85" s="38">
        <v>36731.910000000003</v>
      </c>
      <c r="F85" s="39">
        <f t="shared" ref="F85:F116" si="2">IF(OR(D85="-",IF(E85="-",0,E85)&gt;=IF(D85="-",0,D85)),"-",IF(D85="-",0,D85)-IF(E85="-",0,E85))</f>
        <v>1963268.09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2000000</v>
      </c>
      <c r="E86" s="38">
        <v>36731.910000000003</v>
      </c>
      <c r="F86" s="39">
        <f t="shared" si="2"/>
        <v>1963268.09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1600000</v>
      </c>
      <c r="E87" s="38">
        <v>1084556.26</v>
      </c>
      <c r="F87" s="39">
        <f t="shared" si="2"/>
        <v>515443.74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1600000</v>
      </c>
      <c r="E88" s="38">
        <v>1084556.26</v>
      </c>
      <c r="F88" s="39">
        <f t="shared" si="2"/>
        <v>515443.74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1600000</v>
      </c>
      <c r="E89" s="38">
        <v>1084556.26</v>
      </c>
      <c r="F89" s="39">
        <f t="shared" si="2"/>
        <v>515443.74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5000</v>
      </c>
      <c r="E90" s="38" t="s">
        <v>47</v>
      </c>
      <c r="F90" s="39">
        <f t="shared" si="2"/>
        <v>5000</v>
      </c>
    </row>
    <row r="91" spans="1:6" ht="90" x14ac:dyDescent="0.2">
      <c r="A91" s="40" t="s">
        <v>175</v>
      </c>
      <c r="B91" s="36" t="s">
        <v>32</v>
      </c>
      <c r="C91" s="37" t="s">
        <v>176</v>
      </c>
      <c r="D91" s="38">
        <v>5000</v>
      </c>
      <c r="E91" s="38" t="s">
        <v>47</v>
      </c>
      <c r="F91" s="39">
        <f t="shared" si="2"/>
        <v>5000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>
        <v>5000</v>
      </c>
      <c r="E92" s="38" t="s">
        <v>47</v>
      </c>
      <c r="F92" s="39">
        <f t="shared" si="2"/>
        <v>5000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>
        <v>5000</v>
      </c>
      <c r="E93" s="38" t="s">
        <v>47</v>
      </c>
      <c r="F93" s="39">
        <f t="shared" si="2"/>
        <v>5000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>
        <v>-11916.11</v>
      </c>
      <c r="F94" s="39">
        <f t="shared" si="2"/>
        <v>161916.10999999999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-11916.11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-11916.11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150000</v>
      </c>
      <c r="E97" s="38" t="s">
        <v>47</v>
      </c>
      <c r="F97" s="39">
        <f t="shared" si="2"/>
        <v>150000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150000</v>
      </c>
      <c r="E98" s="38" t="s">
        <v>47</v>
      </c>
      <c r="F98" s="39">
        <f t="shared" si="2"/>
        <v>150000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12905620</v>
      </c>
      <c r="E99" s="38">
        <v>11285783.050000001</v>
      </c>
      <c r="F99" s="39">
        <f t="shared" si="2"/>
        <v>1619836.9499999993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12905620</v>
      </c>
      <c r="E100" s="38">
        <v>11350720</v>
      </c>
      <c r="F100" s="39">
        <f t="shared" si="2"/>
        <v>1554900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11057600</v>
      </c>
      <c r="E101" s="38">
        <v>11057600</v>
      </c>
      <c r="F101" s="39" t="str">
        <f t="shared" si="2"/>
        <v>-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11057600</v>
      </c>
      <c r="E102" s="38">
        <v>11057600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11057600</v>
      </c>
      <c r="E103" s="38">
        <v>11057600</v>
      </c>
      <c r="F103" s="39" t="str">
        <f t="shared" si="2"/>
        <v>-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1554900</v>
      </c>
      <c r="E104" s="38" t="s">
        <v>47</v>
      </c>
      <c r="F104" s="39">
        <f t="shared" si="2"/>
        <v>1554900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1554900</v>
      </c>
      <c r="E105" s="38" t="s">
        <v>47</v>
      </c>
      <c r="F105" s="39">
        <f t="shared" si="2"/>
        <v>1554900</v>
      </c>
    </row>
    <row r="106" spans="1:6" x14ac:dyDescent="0.2">
      <c r="A106" s="35" t="s">
        <v>205</v>
      </c>
      <c r="B106" s="36" t="s">
        <v>32</v>
      </c>
      <c r="C106" s="37" t="s">
        <v>206</v>
      </c>
      <c r="D106" s="38">
        <v>1554900</v>
      </c>
      <c r="E106" s="38" t="s">
        <v>47</v>
      </c>
      <c r="F106" s="39">
        <f t="shared" si="2"/>
        <v>1554900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293120</v>
      </c>
      <c r="E107" s="38">
        <v>293120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3520</v>
      </c>
      <c r="E109" s="38">
        <v>3520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>
        <v>289600</v>
      </c>
      <c r="E110" s="38">
        <v>289600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>
        <v>289600</v>
      </c>
      <c r="E111" s="38">
        <v>289600</v>
      </c>
      <c r="F111" s="39" t="str">
        <f t="shared" si="2"/>
        <v>-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-64936.95</v>
      </c>
      <c r="F112" s="39" t="str">
        <f t="shared" si="2"/>
        <v>-</v>
      </c>
    </row>
    <row r="113" spans="1:6" ht="45" x14ac:dyDescent="0.2">
      <c r="A113" s="35" t="s">
        <v>219</v>
      </c>
      <c r="B113" s="36" t="s">
        <v>32</v>
      </c>
      <c r="C113" s="37" t="s">
        <v>220</v>
      </c>
      <c r="D113" s="38" t="s">
        <v>47</v>
      </c>
      <c r="E113" s="38">
        <v>-64936.95</v>
      </c>
      <c r="F113" s="39" t="str">
        <f t="shared" si="2"/>
        <v>-</v>
      </c>
    </row>
    <row r="114" spans="1:6" ht="45" x14ac:dyDescent="0.2">
      <c r="A114" s="35" t="s">
        <v>221</v>
      </c>
      <c r="B114" s="36" t="s">
        <v>32</v>
      </c>
      <c r="C114" s="37" t="s">
        <v>222</v>
      </c>
      <c r="D114" s="38" t="s">
        <v>47</v>
      </c>
      <c r="E114" s="38">
        <v>-64936.95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223</v>
      </c>
      <c r="B2" s="95"/>
      <c r="C2" s="95"/>
      <c r="D2" s="95"/>
      <c r="E2" s="1"/>
      <c r="F2" s="14" t="s">
        <v>224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226</v>
      </c>
      <c r="B13" s="53" t="s">
        <v>227</v>
      </c>
      <c r="C13" s="54" t="s">
        <v>228</v>
      </c>
      <c r="D13" s="55">
        <v>41137418.100000001</v>
      </c>
      <c r="E13" s="56">
        <v>19472986.289999999</v>
      </c>
      <c r="F13" s="57">
        <f>IF(OR(D13="-",IF(E13="-",0,E13)&gt;=IF(D13="-",0,D13)),"-",IF(D13="-",0,D13)-IF(E13="-",0,E13))</f>
        <v>21664431.810000002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229</v>
      </c>
      <c r="B15" s="53" t="s">
        <v>227</v>
      </c>
      <c r="C15" s="54" t="s">
        <v>230</v>
      </c>
      <c r="D15" s="55">
        <v>17686934.559999999</v>
      </c>
      <c r="E15" s="56">
        <v>11390612.65</v>
      </c>
      <c r="F15" s="57">
        <f t="shared" ref="F15:F46" si="0">IF(OR(D15="-",IF(E15="-",0,E15)&gt;=IF(D15="-",0,D15)),"-",IF(D15="-",0,D15)-IF(E15="-",0,E15))</f>
        <v>6296321.9099999983</v>
      </c>
    </row>
    <row r="16" spans="1:6" ht="56.25" x14ac:dyDescent="0.2">
      <c r="A16" s="25" t="s">
        <v>231</v>
      </c>
      <c r="B16" s="64" t="s">
        <v>227</v>
      </c>
      <c r="C16" s="27" t="s">
        <v>232</v>
      </c>
      <c r="D16" s="28">
        <v>13728602</v>
      </c>
      <c r="E16" s="65">
        <v>9189783.6199999992</v>
      </c>
      <c r="F16" s="66">
        <f t="shared" si="0"/>
        <v>4538818.3800000008</v>
      </c>
    </row>
    <row r="17" spans="1:6" ht="22.5" x14ac:dyDescent="0.2">
      <c r="A17" s="25" t="s">
        <v>233</v>
      </c>
      <c r="B17" s="64" t="s">
        <v>227</v>
      </c>
      <c r="C17" s="27" t="s">
        <v>234</v>
      </c>
      <c r="D17" s="28">
        <v>13728602</v>
      </c>
      <c r="E17" s="65">
        <v>9189783.6199999992</v>
      </c>
      <c r="F17" s="66">
        <f t="shared" si="0"/>
        <v>4538818.3800000008</v>
      </c>
    </row>
    <row r="18" spans="1:6" ht="22.5" x14ac:dyDescent="0.2">
      <c r="A18" s="25" t="s">
        <v>235</v>
      </c>
      <c r="B18" s="64" t="s">
        <v>227</v>
      </c>
      <c r="C18" s="27" t="s">
        <v>236</v>
      </c>
      <c r="D18" s="28">
        <v>10359833</v>
      </c>
      <c r="E18" s="65">
        <v>7142966.8399999999</v>
      </c>
      <c r="F18" s="66">
        <f t="shared" si="0"/>
        <v>3216866.16</v>
      </c>
    </row>
    <row r="19" spans="1:6" ht="33.75" x14ac:dyDescent="0.2">
      <c r="A19" s="25" t="s">
        <v>237</v>
      </c>
      <c r="B19" s="64" t="s">
        <v>227</v>
      </c>
      <c r="C19" s="27" t="s">
        <v>238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239</v>
      </c>
      <c r="B20" s="64" t="s">
        <v>227</v>
      </c>
      <c r="C20" s="27" t="s">
        <v>240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241</v>
      </c>
      <c r="B21" s="64" t="s">
        <v>227</v>
      </c>
      <c r="C21" s="27" t="s">
        <v>242</v>
      </c>
      <c r="D21" s="28">
        <v>3128669</v>
      </c>
      <c r="E21" s="65">
        <v>2046816.78</v>
      </c>
      <c r="F21" s="66">
        <f t="shared" si="0"/>
        <v>1081852.22</v>
      </c>
    </row>
    <row r="22" spans="1:6" ht="22.5" x14ac:dyDescent="0.2">
      <c r="A22" s="25" t="s">
        <v>243</v>
      </c>
      <c r="B22" s="64" t="s">
        <v>227</v>
      </c>
      <c r="C22" s="27" t="s">
        <v>244</v>
      </c>
      <c r="D22" s="28">
        <v>2659549.17</v>
      </c>
      <c r="E22" s="65">
        <v>1027746.55</v>
      </c>
      <c r="F22" s="66">
        <f t="shared" si="0"/>
        <v>1631802.6199999999</v>
      </c>
    </row>
    <row r="23" spans="1:6" ht="22.5" x14ac:dyDescent="0.2">
      <c r="A23" s="25" t="s">
        <v>245</v>
      </c>
      <c r="B23" s="64" t="s">
        <v>227</v>
      </c>
      <c r="C23" s="27" t="s">
        <v>246</v>
      </c>
      <c r="D23" s="28">
        <v>2659549.17</v>
      </c>
      <c r="E23" s="65">
        <v>1027746.55</v>
      </c>
      <c r="F23" s="66">
        <f t="shared" si="0"/>
        <v>1631802.6199999999</v>
      </c>
    </row>
    <row r="24" spans="1:6" x14ac:dyDescent="0.2">
      <c r="A24" s="25" t="s">
        <v>247</v>
      </c>
      <c r="B24" s="64" t="s">
        <v>227</v>
      </c>
      <c r="C24" s="27" t="s">
        <v>248</v>
      </c>
      <c r="D24" s="28">
        <v>2395808.0699999998</v>
      </c>
      <c r="E24" s="65">
        <v>865213.74</v>
      </c>
      <c r="F24" s="66">
        <f t="shared" si="0"/>
        <v>1530594.3299999998</v>
      </c>
    </row>
    <row r="25" spans="1:6" x14ac:dyDescent="0.2">
      <c r="A25" s="25" t="s">
        <v>249</v>
      </c>
      <c r="B25" s="64" t="s">
        <v>227</v>
      </c>
      <c r="C25" s="27" t="s">
        <v>250</v>
      </c>
      <c r="D25" s="28">
        <v>263741.09999999998</v>
      </c>
      <c r="E25" s="65">
        <v>162532.81</v>
      </c>
      <c r="F25" s="66">
        <f t="shared" si="0"/>
        <v>101208.28999999998</v>
      </c>
    </row>
    <row r="26" spans="1:6" x14ac:dyDescent="0.2">
      <c r="A26" s="25" t="s">
        <v>251</v>
      </c>
      <c r="B26" s="64" t="s">
        <v>227</v>
      </c>
      <c r="C26" s="27" t="s">
        <v>252</v>
      </c>
      <c r="D26" s="28">
        <v>80600</v>
      </c>
      <c r="E26" s="65">
        <v>64050</v>
      </c>
      <c r="F26" s="66">
        <f t="shared" si="0"/>
        <v>16550</v>
      </c>
    </row>
    <row r="27" spans="1:6" x14ac:dyDescent="0.2">
      <c r="A27" s="25" t="s">
        <v>253</v>
      </c>
      <c r="B27" s="64" t="s">
        <v>227</v>
      </c>
      <c r="C27" s="27" t="s">
        <v>254</v>
      </c>
      <c r="D27" s="28">
        <v>80600</v>
      </c>
      <c r="E27" s="65">
        <v>64050</v>
      </c>
      <c r="F27" s="66">
        <f t="shared" si="0"/>
        <v>16550</v>
      </c>
    </row>
    <row r="28" spans="1:6" x14ac:dyDescent="0.2">
      <c r="A28" s="25" t="s">
        <v>255</v>
      </c>
      <c r="B28" s="64" t="s">
        <v>227</v>
      </c>
      <c r="C28" s="27" t="s">
        <v>256</v>
      </c>
      <c r="D28" s="28">
        <v>1218183.3899999999</v>
      </c>
      <c r="E28" s="65">
        <v>1109032.48</v>
      </c>
      <c r="F28" s="66">
        <f t="shared" si="0"/>
        <v>109150.90999999992</v>
      </c>
    </row>
    <row r="29" spans="1:6" x14ac:dyDescent="0.2">
      <c r="A29" s="25" t="s">
        <v>257</v>
      </c>
      <c r="B29" s="64" t="s">
        <v>227</v>
      </c>
      <c r="C29" s="27" t="s">
        <v>258</v>
      </c>
      <c r="D29" s="28">
        <v>255174.24</v>
      </c>
      <c r="E29" s="65">
        <v>255174.24</v>
      </c>
      <c r="F29" s="66" t="str">
        <f t="shared" si="0"/>
        <v>-</v>
      </c>
    </row>
    <row r="30" spans="1:6" ht="22.5" x14ac:dyDescent="0.2">
      <c r="A30" s="25" t="s">
        <v>259</v>
      </c>
      <c r="B30" s="64" t="s">
        <v>227</v>
      </c>
      <c r="C30" s="27" t="s">
        <v>260</v>
      </c>
      <c r="D30" s="28">
        <v>255174.24</v>
      </c>
      <c r="E30" s="65">
        <v>255174.24</v>
      </c>
      <c r="F30" s="66" t="str">
        <f t="shared" si="0"/>
        <v>-</v>
      </c>
    </row>
    <row r="31" spans="1:6" x14ac:dyDescent="0.2">
      <c r="A31" s="25" t="s">
        <v>261</v>
      </c>
      <c r="B31" s="64" t="s">
        <v>227</v>
      </c>
      <c r="C31" s="27" t="s">
        <v>262</v>
      </c>
      <c r="D31" s="28">
        <v>913009.15</v>
      </c>
      <c r="E31" s="65">
        <v>853858.24</v>
      </c>
      <c r="F31" s="66">
        <f t="shared" si="0"/>
        <v>59150.910000000033</v>
      </c>
    </row>
    <row r="32" spans="1:6" ht="22.5" x14ac:dyDescent="0.2">
      <c r="A32" s="25" t="s">
        <v>263</v>
      </c>
      <c r="B32" s="64" t="s">
        <v>227</v>
      </c>
      <c r="C32" s="27" t="s">
        <v>264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265</v>
      </c>
      <c r="B33" s="64" t="s">
        <v>227</v>
      </c>
      <c r="C33" s="27" t="s">
        <v>266</v>
      </c>
      <c r="D33" s="28">
        <v>5000</v>
      </c>
      <c r="E33" s="65">
        <v>5000</v>
      </c>
      <c r="F33" s="66" t="str">
        <f t="shared" si="0"/>
        <v>-</v>
      </c>
    </row>
    <row r="34" spans="1:6" x14ac:dyDescent="0.2">
      <c r="A34" s="25" t="s">
        <v>267</v>
      </c>
      <c r="B34" s="64" t="s">
        <v>227</v>
      </c>
      <c r="C34" s="27" t="s">
        <v>268</v>
      </c>
      <c r="D34" s="28">
        <v>905009.15</v>
      </c>
      <c r="E34" s="65">
        <v>848858.24</v>
      </c>
      <c r="F34" s="66">
        <f t="shared" si="0"/>
        <v>56150.910000000033</v>
      </c>
    </row>
    <row r="35" spans="1:6" x14ac:dyDescent="0.2">
      <c r="A35" s="25" t="s">
        <v>269</v>
      </c>
      <c r="B35" s="64" t="s">
        <v>227</v>
      </c>
      <c r="C35" s="27" t="s">
        <v>270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271</v>
      </c>
      <c r="B36" s="53" t="s">
        <v>227</v>
      </c>
      <c r="C36" s="54" t="s">
        <v>272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231</v>
      </c>
      <c r="B37" s="64" t="s">
        <v>227</v>
      </c>
      <c r="C37" s="27" t="s">
        <v>273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233</v>
      </c>
      <c r="B38" s="64" t="s">
        <v>227</v>
      </c>
      <c r="C38" s="27" t="s">
        <v>274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239</v>
      </c>
      <c r="B39" s="64" t="s">
        <v>227</v>
      </c>
      <c r="C39" s="27" t="s">
        <v>275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276</v>
      </c>
      <c r="B40" s="53" t="s">
        <v>227</v>
      </c>
      <c r="C40" s="54" t="s">
        <v>277</v>
      </c>
      <c r="D40" s="55">
        <v>495350</v>
      </c>
      <c r="E40" s="56">
        <v>90947.8</v>
      </c>
      <c r="F40" s="57">
        <f t="shared" si="0"/>
        <v>404402.2</v>
      </c>
    </row>
    <row r="41" spans="1:6" ht="56.25" x14ac:dyDescent="0.2">
      <c r="A41" s="25" t="s">
        <v>231</v>
      </c>
      <c r="B41" s="64" t="s">
        <v>227</v>
      </c>
      <c r="C41" s="27" t="s">
        <v>278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233</v>
      </c>
      <c r="B42" s="64" t="s">
        <v>227</v>
      </c>
      <c r="C42" s="27" t="s">
        <v>279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239</v>
      </c>
      <c r="B43" s="64" t="s">
        <v>227</v>
      </c>
      <c r="C43" s="27" t="s">
        <v>280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243</v>
      </c>
      <c r="B44" s="64" t="s">
        <v>227</v>
      </c>
      <c r="C44" s="27" t="s">
        <v>281</v>
      </c>
      <c r="D44" s="28">
        <v>235450</v>
      </c>
      <c r="E44" s="65">
        <v>67600</v>
      </c>
      <c r="F44" s="66">
        <f t="shared" si="0"/>
        <v>167850</v>
      </c>
    </row>
    <row r="45" spans="1:6" ht="22.5" x14ac:dyDescent="0.2">
      <c r="A45" s="25" t="s">
        <v>245</v>
      </c>
      <c r="B45" s="64" t="s">
        <v>227</v>
      </c>
      <c r="C45" s="27" t="s">
        <v>282</v>
      </c>
      <c r="D45" s="28">
        <v>235450</v>
      </c>
      <c r="E45" s="65">
        <v>67600</v>
      </c>
      <c r="F45" s="66">
        <f t="shared" si="0"/>
        <v>167850</v>
      </c>
    </row>
    <row r="46" spans="1:6" x14ac:dyDescent="0.2">
      <c r="A46" s="25" t="s">
        <v>247</v>
      </c>
      <c r="B46" s="64" t="s">
        <v>227</v>
      </c>
      <c r="C46" s="27" t="s">
        <v>283</v>
      </c>
      <c r="D46" s="28">
        <v>235450</v>
      </c>
      <c r="E46" s="65">
        <v>67600</v>
      </c>
      <c r="F46" s="66">
        <f t="shared" si="0"/>
        <v>167850</v>
      </c>
    </row>
    <row r="47" spans="1:6" x14ac:dyDescent="0.2">
      <c r="A47" s="25" t="s">
        <v>251</v>
      </c>
      <c r="B47" s="64" t="s">
        <v>227</v>
      </c>
      <c r="C47" s="27" t="s">
        <v>284</v>
      </c>
      <c r="D47" s="28">
        <v>14400</v>
      </c>
      <c r="E47" s="65">
        <v>14400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253</v>
      </c>
      <c r="B48" s="64" t="s">
        <v>227</v>
      </c>
      <c r="C48" s="27" t="s">
        <v>285</v>
      </c>
      <c r="D48" s="28">
        <v>14400</v>
      </c>
      <c r="E48" s="65">
        <v>14400</v>
      </c>
      <c r="F48" s="66" t="str">
        <f t="shared" si="1"/>
        <v>-</v>
      </c>
    </row>
    <row r="49" spans="1:6" x14ac:dyDescent="0.2">
      <c r="A49" s="25" t="s">
        <v>255</v>
      </c>
      <c r="B49" s="64" t="s">
        <v>227</v>
      </c>
      <c r="C49" s="27" t="s">
        <v>286</v>
      </c>
      <c r="D49" s="28">
        <v>29500</v>
      </c>
      <c r="E49" s="65">
        <v>8947.7999999999993</v>
      </c>
      <c r="F49" s="66">
        <f t="shared" si="1"/>
        <v>20552.2</v>
      </c>
    </row>
    <row r="50" spans="1:6" x14ac:dyDescent="0.2">
      <c r="A50" s="25" t="s">
        <v>261</v>
      </c>
      <c r="B50" s="64" t="s">
        <v>227</v>
      </c>
      <c r="C50" s="27" t="s">
        <v>287</v>
      </c>
      <c r="D50" s="28">
        <v>29500</v>
      </c>
      <c r="E50" s="65">
        <v>8947.7999999999993</v>
      </c>
      <c r="F50" s="66">
        <f t="shared" si="1"/>
        <v>20552.2</v>
      </c>
    </row>
    <row r="51" spans="1:6" x14ac:dyDescent="0.2">
      <c r="A51" s="25" t="s">
        <v>267</v>
      </c>
      <c r="B51" s="64" t="s">
        <v>227</v>
      </c>
      <c r="C51" s="27" t="s">
        <v>288</v>
      </c>
      <c r="D51" s="28">
        <v>29500</v>
      </c>
      <c r="E51" s="65">
        <v>8947.7999999999993</v>
      </c>
      <c r="F51" s="66">
        <f t="shared" si="1"/>
        <v>20552.2</v>
      </c>
    </row>
    <row r="52" spans="1:6" ht="45" x14ac:dyDescent="0.2">
      <c r="A52" s="52" t="s">
        <v>289</v>
      </c>
      <c r="B52" s="53" t="s">
        <v>227</v>
      </c>
      <c r="C52" s="54" t="s">
        <v>290</v>
      </c>
      <c r="D52" s="55">
        <v>15885802</v>
      </c>
      <c r="E52" s="56">
        <v>10173981.460000001</v>
      </c>
      <c r="F52" s="57">
        <f t="shared" si="1"/>
        <v>5711820.5399999991</v>
      </c>
    </row>
    <row r="53" spans="1:6" ht="56.25" x14ac:dyDescent="0.2">
      <c r="A53" s="25" t="s">
        <v>231</v>
      </c>
      <c r="B53" s="64" t="s">
        <v>227</v>
      </c>
      <c r="C53" s="27" t="s">
        <v>291</v>
      </c>
      <c r="D53" s="28">
        <v>13488602</v>
      </c>
      <c r="E53" s="65">
        <v>9189783.6199999992</v>
      </c>
      <c r="F53" s="66">
        <f t="shared" si="1"/>
        <v>4298818.3800000008</v>
      </c>
    </row>
    <row r="54" spans="1:6" ht="22.5" x14ac:dyDescent="0.2">
      <c r="A54" s="25" t="s">
        <v>233</v>
      </c>
      <c r="B54" s="64" t="s">
        <v>227</v>
      </c>
      <c r="C54" s="27" t="s">
        <v>292</v>
      </c>
      <c r="D54" s="28">
        <v>13488602</v>
      </c>
      <c r="E54" s="65">
        <v>9189783.6199999992</v>
      </c>
      <c r="F54" s="66">
        <f t="shared" si="1"/>
        <v>4298818.3800000008</v>
      </c>
    </row>
    <row r="55" spans="1:6" ht="22.5" x14ac:dyDescent="0.2">
      <c r="A55" s="25" t="s">
        <v>235</v>
      </c>
      <c r="B55" s="64" t="s">
        <v>227</v>
      </c>
      <c r="C55" s="27" t="s">
        <v>293</v>
      </c>
      <c r="D55" s="28">
        <v>10359833</v>
      </c>
      <c r="E55" s="65">
        <v>7142966.8399999999</v>
      </c>
      <c r="F55" s="66">
        <f t="shared" si="1"/>
        <v>3216866.16</v>
      </c>
    </row>
    <row r="56" spans="1:6" ht="33.75" x14ac:dyDescent="0.2">
      <c r="A56" s="25" t="s">
        <v>237</v>
      </c>
      <c r="B56" s="64" t="s">
        <v>227</v>
      </c>
      <c r="C56" s="27" t="s">
        <v>294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241</v>
      </c>
      <c r="B57" s="64" t="s">
        <v>227</v>
      </c>
      <c r="C57" s="27" t="s">
        <v>295</v>
      </c>
      <c r="D57" s="28">
        <v>3128669</v>
      </c>
      <c r="E57" s="65">
        <v>2046816.78</v>
      </c>
      <c r="F57" s="66">
        <f t="shared" si="1"/>
        <v>1081852.22</v>
      </c>
    </row>
    <row r="58" spans="1:6" ht="22.5" x14ac:dyDescent="0.2">
      <c r="A58" s="25" t="s">
        <v>243</v>
      </c>
      <c r="B58" s="64" t="s">
        <v>227</v>
      </c>
      <c r="C58" s="27" t="s">
        <v>296</v>
      </c>
      <c r="D58" s="28">
        <v>2307000</v>
      </c>
      <c r="E58" s="65">
        <v>919146.55</v>
      </c>
      <c r="F58" s="66">
        <f t="shared" si="1"/>
        <v>1387853.45</v>
      </c>
    </row>
    <row r="59" spans="1:6" ht="22.5" x14ac:dyDescent="0.2">
      <c r="A59" s="25" t="s">
        <v>245</v>
      </c>
      <c r="B59" s="64" t="s">
        <v>227</v>
      </c>
      <c r="C59" s="27" t="s">
        <v>297</v>
      </c>
      <c r="D59" s="28">
        <v>2307000</v>
      </c>
      <c r="E59" s="65">
        <v>919146.55</v>
      </c>
      <c r="F59" s="66">
        <f t="shared" si="1"/>
        <v>1387853.45</v>
      </c>
    </row>
    <row r="60" spans="1:6" x14ac:dyDescent="0.2">
      <c r="A60" s="25" t="s">
        <v>247</v>
      </c>
      <c r="B60" s="64" t="s">
        <v>227</v>
      </c>
      <c r="C60" s="27" t="s">
        <v>298</v>
      </c>
      <c r="D60" s="28">
        <v>2043258.9</v>
      </c>
      <c r="E60" s="65">
        <v>756613.74</v>
      </c>
      <c r="F60" s="66">
        <f t="shared" si="1"/>
        <v>1286645.1599999999</v>
      </c>
    </row>
    <row r="61" spans="1:6" x14ac:dyDescent="0.2">
      <c r="A61" s="25" t="s">
        <v>249</v>
      </c>
      <c r="B61" s="64" t="s">
        <v>227</v>
      </c>
      <c r="C61" s="27" t="s">
        <v>299</v>
      </c>
      <c r="D61" s="28">
        <v>263741.09999999998</v>
      </c>
      <c r="E61" s="65">
        <v>162532.81</v>
      </c>
      <c r="F61" s="66">
        <f t="shared" si="1"/>
        <v>101208.28999999998</v>
      </c>
    </row>
    <row r="62" spans="1:6" x14ac:dyDescent="0.2">
      <c r="A62" s="25" t="s">
        <v>251</v>
      </c>
      <c r="B62" s="64" t="s">
        <v>227</v>
      </c>
      <c r="C62" s="27" t="s">
        <v>300</v>
      </c>
      <c r="D62" s="28">
        <v>66200</v>
      </c>
      <c r="E62" s="65">
        <v>49650</v>
      </c>
      <c r="F62" s="66">
        <f t="shared" si="1"/>
        <v>16550</v>
      </c>
    </row>
    <row r="63" spans="1:6" x14ac:dyDescent="0.2">
      <c r="A63" s="25" t="s">
        <v>253</v>
      </c>
      <c r="B63" s="64" t="s">
        <v>227</v>
      </c>
      <c r="C63" s="27" t="s">
        <v>301</v>
      </c>
      <c r="D63" s="28">
        <v>66200</v>
      </c>
      <c r="E63" s="65">
        <v>49650</v>
      </c>
      <c r="F63" s="66">
        <f t="shared" si="1"/>
        <v>16550</v>
      </c>
    </row>
    <row r="64" spans="1:6" x14ac:dyDescent="0.2">
      <c r="A64" s="25" t="s">
        <v>255</v>
      </c>
      <c r="B64" s="64" t="s">
        <v>227</v>
      </c>
      <c r="C64" s="27" t="s">
        <v>302</v>
      </c>
      <c r="D64" s="28">
        <v>24000</v>
      </c>
      <c r="E64" s="65">
        <v>15401.29</v>
      </c>
      <c r="F64" s="66">
        <f t="shared" si="1"/>
        <v>8598.7099999999991</v>
      </c>
    </row>
    <row r="65" spans="1:6" x14ac:dyDescent="0.2">
      <c r="A65" s="25" t="s">
        <v>261</v>
      </c>
      <c r="B65" s="64" t="s">
        <v>227</v>
      </c>
      <c r="C65" s="27" t="s">
        <v>303</v>
      </c>
      <c r="D65" s="28">
        <v>24000</v>
      </c>
      <c r="E65" s="65">
        <v>15401.29</v>
      </c>
      <c r="F65" s="66">
        <f t="shared" si="1"/>
        <v>8598.7099999999991</v>
      </c>
    </row>
    <row r="66" spans="1:6" ht="22.5" x14ac:dyDescent="0.2">
      <c r="A66" s="25" t="s">
        <v>263</v>
      </c>
      <c r="B66" s="64" t="s">
        <v>227</v>
      </c>
      <c r="C66" s="27" t="s">
        <v>304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265</v>
      </c>
      <c r="B67" s="64" t="s">
        <v>227</v>
      </c>
      <c r="C67" s="27" t="s">
        <v>305</v>
      </c>
      <c r="D67" s="28">
        <v>5000</v>
      </c>
      <c r="E67" s="65">
        <v>5000</v>
      </c>
      <c r="F67" s="66" t="str">
        <f t="shared" si="1"/>
        <v>-</v>
      </c>
    </row>
    <row r="68" spans="1:6" x14ac:dyDescent="0.2">
      <c r="A68" s="25" t="s">
        <v>267</v>
      </c>
      <c r="B68" s="64" t="s">
        <v>227</v>
      </c>
      <c r="C68" s="27" t="s">
        <v>306</v>
      </c>
      <c r="D68" s="28">
        <v>16000</v>
      </c>
      <c r="E68" s="65">
        <v>10401.290000000001</v>
      </c>
      <c r="F68" s="66">
        <f t="shared" si="1"/>
        <v>5598.7099999999991</v>
      </c>
    </row>
    <row r="69" spans="1:6" x14ac:dyDescent="0.2">
      <c r="A69" s="52" t="s">
        <v>307</v>
      </c>
      <c r="B69" s="53" t="s">
        <v>227</v>
      </c>
      <c r="C69" s="54" t="s">
        <v>308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255</v>
      </c>
      <c r="B70" s="64" t="s">
        <v>227</v>
      </c>
      <c r="C70" s="27" t="s">
        <v>309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269</v>
      </c>
      <c r="B71" s="64" t="s">
        <v>227</v>
      </c>
      <c r="C71" s="27" t="s">
        <v>310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311</v>
      </c>
      <c r="B72" s="53" t="s">
        <v>227</v>
      </c>
      <c r="C72" s="54" t="s">
        <v>312</v>
      </c>
      <c r="D72" s="55">
        <v>1231782.56</v>
      </c>
      <c r="E72" s="56">
        <v>1125683.3899999999</v>
      </c>
      <c r="F72" s="57">
        <f t="shared" si="1"/>
        <v>106099.17000000016</v>
      </c>
    </row>
    <row r="73" spans="1:6" ht="22.5" x14ac:dyDescent="0.2">
      <c r="A73" s="25" t="s">
        <v>243</v>
      </c>
      <c r="B73" s="64" t="s">
        <v>227</v>
      </c>
      <c r="C73" s="27" t="s">
        <v>313</v>
      </c>
      <c r="D73" s="28">
        <v>117099.17</v>
      </c>
      <c r="E73" s="65">
        <v>41000</v>
      </c>
      <c r="F73" s="66">
        <f t="shared" si="1"/>
        <v>76099.17</v>
      </c>
    </row>
    <row r="74" spans="1:6" ht="22.5" x14ac:dyDescent="0.2">
      <c r="A74" s="25" t="s">
        <v>245</v>
      </c>
      <c r="B74" s="64" t="s">
        <v>227</v>
      </c>
      <c r="C74" s="27" t="s">
        <v>314</v>
      </c>
      <c r="D74" s="28">
        <v>117099.17</v>
      </c>
      <c r="E74" s="65">
        <v>41000</v>
      </c>
      <c r="F74" s="66">
        <f t="shared" si="1"/>
        <v>76099.17</v>
      </c>
    </row>
    <row r="75" spans="1:6" x14ac:dyDescent="0.2">
      <c r="A75" s="25" t="s">
        <v>247</v>
      </c>
      <c r="B75" s="64" t="s">
        <v>227</v>
      </c>
      <c r="C75" s="27" t="s">
        <v>315</v>
      </c>
      <c r="D75" s="28">
        <v>117099.17</v>
      </c>
      <c r="E75" s="65">
        <v>41000</v>
      </c>
      <c r="F75" s="66">
        <f t="shared" si="1"/>
        <v>76099.17</v>
      </c>
    </row>
    <row r="76" spans="1:6" x14ac:dyDescent="0.2">
      <c r="A76" s="25" t="s">
        <v>255</v>
      </c>
      <c r="B76" s="64" t="s">
        <v>227</v>
      </c>
      <c r="C76" s="27" t="s">
        <v>316</v>
      </c>
      <c r="D76" s="28">
        <v>1114683.3899999999</v>
      </c>
      <c r="E76" s="65">
        <v>1084683.3899999999</v>
      </c>
      <c r="F76" s="66">
        <f t="shared" si="1"/>
        <v>30000</v>
      </c>
    </row>
    <row r="77" spans="1:6" x14ac:dyDescent="0.2">
      <c r="A77" s="25" t="s">
        <v>257</v>
      </c>
      <c r="B77" s="64" t="s">
        <v>227</v>
      </c>
      <c r="C77" s="27" t="s">
        <v>317</v>
      </c>
      <c r="D77" s="28">
        <v>255174.24</v>
      </c>
      <c r="E77" s="65">
        <v>255174.24</v>
      </c>
      <c r="F77" s="66" t="str">
        <f t="shared" si="1"/>
        <v>-</v>
      </c>
    </row>
    <row r="78" spans="1:6" ht="22.5" x14ac:dyDescent="0.2">
      <c r="A78" s="25" t="s">
        <v>259</v>
      </c>
      <c r="B78" s="64" t="s">
        <v>227</v>
      </c>
      <c r="C78" s="27" t="s">
        <v>318</v>
      </c>
      <c r="D78" s="28">
        <v>255174.24</v>
      </c>
      <c r="E78" s="65">
        <v>255174.24</v>
      </c>
      <c r="F78" s="66" t="str">
        <f t="shared" si="1"/>
        <v>-</v>
      </c>
    </row>
    <row r="79" spans="1:6" x14ac:dyDescent="0.2">
      <c r="A79" s="25" t="s">
        <v>261</v>
      </c>
      <c r="B79" s="64" t="s">
        <v>227</v>
      </c>
      <c r="C79" s="27" t="s">
        <v>319</v>
      </c>
      <c r="D79" s="28">
        <v>859509.15</v>
      </c>
      <c r="E79" s="65">
        <v>829509.15</v>
      </c>
      <c r="F79" s="66">
        <f t="shared" ref="F79:F110" si="2">IF(OR(D79="-",IF(E79="-",0,E79)&gt;=IF(D79="-",0,D79)),"-",IF(D79="-",0,D79)-IF(E79="-",0,E79))</f>
        <v>30000</v>
      </c>
    </row>
    <row r="80" spans="1:6" x14ac:dyDescent="0.2">
      <c r="A80" s="25" t="s">
        <v>267</v>
      </c>
      <c r="B80" s="64" t="s">
        <v>227</v>
      </c>
      <c r="C80" s="27" t="s">
        <v>320</v>
      </c>
      <c r="D80" s="28">
        <v>859509.15</v>
      </c>
      <c r="E80" s="65">
        <v>829509.15</v>
      </c>
      <c r="F80" s="66">
        <f t="shared" si="2"/>
        <v>30000</v>
      </c>
    </row>
    <row r="81" spans="1:6" x14ac:dyDescent="0.2">
      <c r="A81" s="52" t="s">
        <v>321</v>
      </c>
      <c r="B81" s="53" t="s">
        <v>227</v>
      </c>
      <c r="C81" s="54" t="s">
        <v>322</v>
      </c>
      <c r="D81" s="55">
        <v>299600</v>
      </c>
      <c r="E81" s="56">
        <v>79971.09</v>
      </c>
      <c r="F81" s="57">
        <f t="shared" si="2"/>
        <v>219628.91</v>
      </c>
    </row>
    <row r="82" spans="1:6" ht="56.25" x14ac:dyDescent="0.2">
      <c r="A82" s="25" t="s">
        <v>231</v>
      </c>
      <c r="B82" s="64" t="s">
        <v>227</v>
      </c>
      <c r="C82" s="27" t="s">
        <v>323</v>
      </c>
      <c r="D82" s="28">
        <v>271600</v>
      </c>
      <c r="E82" s="65">
        <v>61971.09</v>
      </c>
      <c r="F82" s="66">
        <f t="shared" si="2"/>
        <v>209628.91</v>
      </c>
    </row>
    <row r="83" spans="1:6" ht="22.5" x14ac:dyDescent="0.2">
      <c r="A83" s="25" t="s">
        <v>233</v>
      </c>
      <c r="B83" s="64" t="s">
        <v>227</v>
      </c>
      <c r="C83" s="27" t="s">
        <v>324</v>
      </c>
      <c r="D83" s="28">
        <v>271600</v>
      </c>
      <c r="E83" s="65">
        <v>61971.09</v>
      </c>
      <c r="F83" s="66">
        <f t="shared" si="2"/>
        <v>209628.91</v>
      </c>
    </row>
    <row r="84" spans="1:6" ht="22.5" x14ac:dyDescent="0.2">
      <c r="A84" s="25" t="s">
        <v>235</v>
      </c>
      <c r="B84" s="64" t="s">
        <v>227</v>
      </c>
      <c r="C84" s="27" t="s">
        <v>325</v>
      </c>
      <c r="D84" s="28">
        <v>208800</v>
      </c>
      <c r="E84" s="65">
        <v>45573.9</v>
      </c>
      <c r="F84" s="66">
        <f t="shared" si="2"/>
        <v>163226.1</v>
      </c>
    </row>
    <row r="85" spans="1:6" ht="33.75" x14ac:dyDescent="0.2">
      <c r="A85" s="25" t="s">
        <v>241</v>
      </c>
      <c r="B85" s="64" t="s">
        <v>227</v>
      </c>
      <c r="C85" s="27" t="s">
        <v>326</v>
      </c>
      <c r="D85" s="28">
        <v>62800</v>
      </c>
      <c r="E85" s="65">
        <v>16397.189999999999</v>
      </c>
      <c r="F85" s="66">
        <f t="shared" si="2"/>
        <v>46402.81</v>
      </c>
    </row>
    <row r="86" spans="1:6" ht="22.5" x14ac:dyDescent="0.2">
      <c r="A86" s="25" t="s">
        <v>243</v>
      </c>
      <c r="B86" s="64" t="s">
        <v>227</v>
      </c>
      <c r="C86" s="27" t="s">
        <v>327</v>
      </c>
      <c r="D86" s="28">
        <v>28000</v>
      </c>
      <c r="E86" s="65">
        <v>18000</v>
      </c>
      <c r="F86" s="66">
        <f t="shared" si="2"/>
        <v>10000</v>
      </c>
    </row>
    <row r="87" spans="1:6" ht="22.5" x14ac:dyDescent="0.2">
      <c r="A87" s="25" t="s">
        <v>245</v>
      </c>
      <c r="B87" s="64" t="s">
        <v>227</v>
      </c>
      <c r="C87" s="27" t="s">
        <v>328</v>
      </c>
      <c r="D87" s="28">
        <v>28000</v>
      </c>
      <c r="E87" s="65">
        <v>18000</v>
      </c>
      <c r="F87" s="66">
        <f t="shared" si="2"/>
        <v>10000</v>
      </c>
    </row>
    <row r="88" spans="1:6" x14ac:dyDescent="0.2">
      <c r="A88" s="25" t="s">
        <v>247</v>
      </c>
      <c r="B88" s="64" t="s">
        <v>227</v>
      </c>
      <c r="C88" s="27" t="s">
        <v>329</v>
      </c>
      <c r="D88" s="28">
        <v>28000</v>
      </c>
      <c r="E88" s="65">
        <v>18000</v>
      </c>
      <c r="F88" s="66">
        <f t="shared" si="2"/>
        <v>10000</v>
      </c>
    </row>
    <row r="89" spans="1:6" x14ac:dyDescent="0.2">
      <c r="A89" s="52" t="s">
        <v>330</v>
      </c>
      <c r="B89" s="53" t="s">
        <v>227</v>
      </c>
      <c r="C89" s="54" t="s">
        <v>331</v>
      </c>
      <c r="D89" s="55">
        <v>299600</v>
      </c>
      <c r="E89" s="56">
        <v>79971.09</v>
      </c>
      <c r="F89" s="57">
        <f t="shared" si="2"/>
        <v>219628.91</v>
      </c>
    </row>
    <row r="90" spans="1:6" ht="56.25" x14ac:dyDescent="0.2">
      <c r="A90" s="25" t="s">
        <v>231</v>
      </c>
      <c r="B90" s="64" t="s">
        <v>227</v>
      </c>
      <c r="C90" s="27" t="s">
        <v>332</v>
      </c>
      <c r="D90" s="28">
        <v>271600</v>
      </c>
      <c r="E90" s="65">
        <v>61971.09</v>
      </c>
      <c r="F90" s="66">
        <f t="shared" si="2"/>
        <v>209628.91</v>
      </c>
    </row>
    <row r="91" spans="1:6" ht="22.5" x14ac:dyDescent="0.2">
      <c r="A91" s="25" t="s">
        <v>233</v>
      </c>
      <c r="B91" s="64" t="s">
        <v>227</v>
      </c>
      <c r="C91" s="27" t="s">
        <v>333</v>
      </c>
      <c r="D91" s="28">
        <v>271600</v>
      </c>
      <c r="E91" s="65">
        <v>61971.09</v>
      </c>
      <c r="F91" s="66">
        <f t="shared" si="2"/>
        <v>209628.91</v>
      </c>
    </row>
    <row r="92" spans="1:6" ht="22.5" x14ac:dyDescent="0.2">
      <c r="A92" s="25" t="s">
        <v>235</v>
      </c>
      <c r="B92" s="64" t="s">
        <v>227</v>
      </c>
      <c r="C92" s="27" t="s">
        <v>334</v>
      </c>
      <c r="D92" s="28">
        <v>208800</v>
      </c>
      <c r="E92" s="65">
        <v>45573.9</v>
      </c>
      <c r="F92" s="66">
        <f t="shared" si="2"/>
        <v>163226.1</v>
      </c>
    </row>
    <row r="93" spans="1:6" ht="33.75" x14ac:dyDescent="0.2">
      <c r="A93" s="25" t="s">
        <v>241</v>
      </c>
      <c r="B93" s="64" t="s">
        <v>227</v>
      </c>
      <c r="C93" s="27" t="s">
        <v>335</v>
      </c>
      <c r="D93" s="28">
        <v>62800</v>
      </c>
      <c r="E93" s="65">
        <v>16397.189999999999</v>
      </c>
      <c r="F93" s="66">
        <f t="shared" si="2"/>
        <v>46402.81</v>
      </c>
    </row>
    <row r="94" spans="1:6" ht="22.5" x14ac:dyDescent="0.2">
      <c r="A94" s="25" t="s">
        <v>243</v>
      </c>
      <c r="B94" s="64" t="s">
        <v>227</v>
      </c>
      <c r="C94" s="27" t="s">
        <v>336</v>
      </c>
      <c r="D94" s="28">
        <v>28000</v>
      </c>
      <c r="E94" s="65">
        <v>18000</v>
      </c>
      <c r="F94" s="66">
        <f t="shared" si="2"/>
        <v>10000</v>
      </c>
    </row>
    <row r="95" spans="1:6" ht="22.5" x14ac:dyDescent="0.2">
      <c r="A95" s="25" t="s">
        <v>245</v>
      </c>
      <c r="B95" s="64" t="s">
        <v>227</v>
      </c>
      <c r="C95" s="27" t="s">
        <v>337</v>
      </c>
      <c r="D95" s="28">
        <v>28000</v>
      </c>
      <c r="E95" s="65">
        <v>18000</v>
      </c>
      <c r="F95" s="66">
        <f t="shared" si="2"/>
        <v>10000</v>
      </c>
    </row>
    <row r="96" spans="1:6" x14ac:dyDescent="0.2">
      <c r="A96" s="25" t="s">
        <v>247</v>
      </c>
      <c r="B96" s="64" t="s">
        <v>227</v>
      </c>
      <c r="C96" s="27" t="s">
        <v>338</v>
      </c>
      <c r="D96" s="28">
        <v>28000</v>
      </c>
      <c r="E96" s="65">
        <v>18000</v>
      </c>
      <c r="F96" s="66">
        <f t="shared" si="2"/>
        <v>10000</v>
      </c>
    </row>
    <row r="97" spans="1:6" ht="22.5" x14ac:dyDescent="0.2">
      <c r="A97" s="52" t="s">
        <v>339</v>
      </c>
      <c r="B97" s="53" t="s">
        <v>227</v>
      </c>
      <c r="C97" s="54" t="s">
        <v>340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243</v>
      </c>
      <c r="B98" s="64" t="s">
        <v>227</v>
      </c>
      <c r="C98" s="27" t="s">
        <v>341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342</v>
      </c>
      <c r="B99" s="64" t="s">
        <v>227</v>
      </c>
      <c r="C99" s="27" t="s">
        <v>343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344</v>
      </c>
      <c r="B100" s="64" t="s">
        <v>227</v>
      </c>
      <c r="C100" s="27" t="s">
        <v>345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245</v>
      </c>
      <c r="B101" s="64" t="s">
        <v>227</v>
      </c>
      <c r="C101" s="27" t="s">
        <v>346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247</v>
      </c>
      <c r="B102" s="64" t="s">
        <v>227</v>
      </c>
      <c r="C102" s="27" t="s">
        <v>347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348</v>
      </c>
      <c r="B103" s="53" t="s">
        <v>227</v>
      </c>
      <c r="C103" s="54" t="s">
        <v>349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243</v>
      </c>
      <c r="B104" s="64" t="s">
        <v>227</v>
      </c>
      <c r="C104" s="27" t="s">
        <v>350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342</v>
      </c>
      <c r="B105" s="64" t="s">
        <v>227</v>
      </c>
      <c r="C105" s="27" t="s">
        <v>351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344</v>
      </c>
      <c r="B106" s="64" t="s">
        <v>227</v>
      </c>
      <c r="C106" s="27" t="s">
        <v>352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245</v>
      </c>
      <c r="B107" s="64" t="s">
        <v>227</v>
      </c>
      <c r="C107" s="27" t="s">
        <v>353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247</v>
      </c>
      <c r="B108" s="64" t="s">
        <v>227</v>
      </c>
      <c r="C108" s="27" t="s">
        <v>354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355</v>
      </c>
      <c r="B109" s="53" t="s">
        <v>227</v>
      </c>
      <c r="C109" s="54" t="s">
        <v>356</v>
      </c>
      <c r="D109" s="55">
        <v>3756067.75</v>
      </c>
      <c r="E109" s="56">
        <v>1144270.3</v>
      </c>
      <c r="F109" s="57">
        <f t="shared" si="2"/>
        <v>2611797.4500000002</v>
      </c>
    </row>
    <row r="110" spans="1:6" ht="22.5" x14ac:dyDescent="0.2">
      <c r="A110" s="25" t="s">
        <v>243</v>
      </c>
      <c r="B110" s="64" t="s">
        <v>227</v>
      </c>
      <c r="C110" s="27" t="s">
        <v>357</v>
      </c>
      <c r="D110" s="28">
        <v>3756067.75</v>
      </c>
      <c r="E110" s="65">
        <v>1144270.3</v>
      </c>
      <c r="F110" s="66">
        <f t="shared" si="2"/>
        <v>2611797.4500000002</v>
      </c>
    </row>
    <row r="111" spans="1:6" ht="22.5" x14ac:dyDescent="0.2">
      <c r="A111" s="25" t="s">
        <v>245</v>
      </c>
      <c r="B111" s="64" t="s">
        <v>227</v>
      </c>
      <c r="C111" s="27" t="s">
        <v>358</v>
      </c>
      <c r="D111" s="28">
        <v>3756067.75</v>
      </c>
      <c r="E111" s="65">
        <v>1144270.3</v>
      </c>
      <c r="F111" s="66">
        <f t="shared" ref="F111:F142" si="3">IF(OR(D111="-",IF(E111="-",0,E111)&gt;=IF(D111="-",0,D111)),"-",IF(D111="-",0,D111)-IF(E111="-",0,E111))</f>
        <v>2611797.4500000002</v>
      </c>
    </row>
    <row r="112" spans="1:6" x14ac:dyDescent="0.2">
      <c r="A112" s="25" t="s">
        <v>247</v>
      </c>
      <c r="B112" s="64" t="s">
        <v>227</v>
      </c>
      <c r="C112" s="27" t="s">
        <v>359</v>
      </c>
      <c r="D112" s="28">
        <v>3756067.75</v>
      </c>
      <c r="E112" s="65">
        <v>1144270.3</v>
      </c>
      <c r="F112" s="66">
        <f t="shared" si="3"/>
        <v>2611797.4500000002</v>
      </c>
    </row>
    <row r="113" spans="1:6" x14ac:dyDescent="0.2">
      <c r="A113" s="52" t="s">
        <v>360</v>
      </c>
      <c r="B113" s="53" t="s">
        <v>227</v>
      </c>
      <c r="C113" s="54" t="s">
        <v>361</v>
      </c>
      <c r="D113" s="55">
        <v>3486067.75</v>
      </c>
      <c r="E113" s="56">
        <v>1144270.3</v>
      </c>
      <c r="F113" s="57">
        <f t="shared" si="3"/>
        <v>2341797.4500000002</v>
      </c>
    </row>
    <row r="114" spans="1:6" ht="22.5" x14ac:dyDescent="0.2">
      <c r="A114" s="25" t="s">
        <v>243</v>
      </c>
      <c r="B114" s="64" t="s">
        <v>227</v>
      </c>
      <c r="C114" s="27" t="s">
        <v>362</v>
      </c>
      <c r="D114" s="28">
        <v>3486067.75</v>
      </c>
      <c r="E114" s="65">
        <v>1144270.3</v>
      </c>
      <c r="F114" s="66">
        <f t="shared" si="3"/>
        <v>2341797.4500000002</v>
      </c>
    </row>
    <row r="115" spans="1:6" ht="22.5" x14ac:dyDescent="0.2">
      <c r="A115" s="25" t="s">
        <v>245</v>
      </c>
      <c r="B115" s="64" t="s">
        <v>227</v>
      </c>
      <c r="C115" s="27" t="s">
        <v>363</v>
      </c>
      <c r="D115" s="28">
        <v>3486067.75</v>
      </c>
      <c r="E115" s="65">
        <v>1144270.3</v>
      </c>
      <c r="F115" s="66">
        <f t="shared" si="3"/>
        <v>2341797.4500000002</v>
      </c>
    </row>
    <row r="116" spans="1:6" x14ac:dyDescent="0.2">
      <c r="A116" s="25" t="s">
        <v>247</v>
      </c>
      <c r="B116" s="64" t="s">
        <v>227</v>
      </c>
      <c r="C116" s="27" t="s">
        <v>364</v>
      </c>
      <c r="D116" s="28">
        <v>3486067.75</v>
      </c>
      <c r="E116" s="65">
        <v>1144270.3</v>
      </c>
      <c r="F116" s="66">
        <f t="shared" si="3"/>
        <v>2341797.4500000002</v>
      </c>
    </row>
    <row r="117" spans="1:6" x14ac:dyDescent="0.2">
      <c r="A117" s="52" t="s">
        <v>365</v>
      </c>
      <c r="B117" s="53" t="s">
        <v>227</v>
      </c>
      <c r="C117" s="54" t="s">
        <v>366</v>
      </c>
      <c r="D117" s="55">
        <v>270000</v>
      </c>
      <c r="E117" s="56" t="s">
        <v>47</v>
      </c>
      <c r="F117" s="57">
        <f t="shared" si="3"/>
        <v>270000</v>
      </c>
    </row>
    <row r="118" spans="1:6" ht="22.5" x14ac:dyDescent="0.2">
      <c r="A118" s="25" t="s">
        <v>243</v>
      </c>
      <c r="B118" s="64" t="s">
        <v>227</v>
      </c>
      <c r="C118" s="27" t="s">
        <v>367</v>
      </c>
      <c r="D118" s="28">
        <v>270000</v>
      </c>
      <c r="E118" s="65" t="s">
        <v>47</v>
      </c>
      <c r="F118" s="66">
        <f t="shared" si="3"/>
        <v>270000</v>
      </c>
    </row>
    <row r="119" spans="1:6" ht="22.5" x14ac:dyDescent="0.2">
      <c r="A119" s="25" t="s">
        <v>245</v>
      </c>
      <c r="B119" s="64" t="s">
        <v>227</v>
      </c>
      <c r="C119" s="27" t="s">
        <v>368</v>
      </c>
      <c r="D119" s="28">
        <v>270000</v>
      </c>
      <c r="E119" s="65" t="s">
        <v>47</v>
      </c>
      <c r="F119" s="66">
        <f t="shared" si="3"/>
        <v>270000</v>
      </c>
    </row>
    <row r="120" spans="1:6" x14ac:dyDescent="0.2">
      <c r="A120" s="25" t="s">
        <v>247</v>
      </c>
      <c r="B120" s="64" t="s">
        <v>227</v>
      </c>
      <c r="C120" s="27" t="s">
        <v>369</v>
      </c>
      <c r="D120" s="28">
        <v>270000</v>
      </c>
      <c r="E120" s="65" t="s">
        <v>47</v>
      </c>
      <c r="F120" s="66">
        <f t="shared" si="3"/>
        <v>270000</v>
      </c>
    </row>
    <row r="121" spans="1:6" x14ac:dyDescent="0.2">
      <c r="A121" s="52" t="s">
        <v>370</v>
      </c>
      <c r="B121" s="53" t="s">
        <v>227</v>
      </c>
      <c r="C121" s="54" t="s">
        <v>371</v>
      </c>
      <c r="D121" s="55">
        <v>9535315.7899999991</v>
      </c>
      <c r="E121" s="56">
        <v>3172509.31</v>
      </c>
      <c r="F121" s="57">
        <f t="shared" si="3"/>
        <v>6362806.4799999986</v>
      </c>
    </row>
    <row r="122" spans="1:6" ht="22.5" x14ac:dyDescent="0.2">
      <c r="A122" s="25" t="s">
        <v>243</v>
      </c>
      <c r="B122" s="64" t="s">
        <v>227</v>
      </c>
      <c r="C122" s="27" t="s">
        <v>372</v>
      </c>
      <c r="D122" s="28">
        <v>3044000</v>
      </c>
      <c r="E122" s="65">
        <v>1047192.89</v>
      </c>
      <c r="F122" s="66">
        <f t="shared" si="3"/>
        <v>1996807.1099999999</v>
      </c>
    </row>
    <row r="123" spans="1:6" ht="22.5" x14ac:dyDescent="0.2">
      <c r="A123" s="25" t="s">
        <v>245</v>
      </c>
      <c r="B123" s="64" t="s">
        <v>227</v>
      </c>
      <c r="C123" s="27" t="s">
        <v>373</v>
      </c>
      <c r="D123" s="28">
        <v>3044000</v>
      </c>
      <c r="E123" s="65">
        <v>1047192.89</v>
      </c>
      <c r="F123" s="66">
        <f t="shared" si="3"/>
        <v>1996807.1099999999</v>
      </c>
    </row>
    <row r="124" spans="1:6" x14ac:dyDescent="0.2">
      <c r="A124" s="25" t="s">
        <v>247</v>
      </c>
      <c r="B124" s="64" t="s">
        <v>227</v>
      </c>
      <c r="C124" s="27" t="s">
        <v>374</v>
      </c>
      <c r="D124" s="28">
        <v>2809000</v>
      </c>
      <c r="E124" s="65">
        <v>948312.67</v>
      </c>
      <c r="F124" s="66">
        <f t="shared" si="3"/>
        <v>1860687.33</v>
      </c>
    </row>
    <row r="125" spans="1:6" x14ac:dyDescent="0.2">
      <c r="A125" s="25" t="s">
        <v>249</v>
      </c>
      <c r="B125" s="64" t="s">
        <v>227</v>
      </c>
      <c r="C125" s="27" t="s">
        <v>375</v>
      </c>
      <c r="D125" s="28">
        <v>235000</v>
      </c>
      <c r="E125" s="65">
        <v>98880.22</v>
      </c>
      <c r="F125" s="66">
        <f t="shared" si="3"/>
        <v>136119.78</v>
      </c>
    </row>
    <row r="126" spans="1:6" ht="22.5" x14ac:dyDescent="0.2">
      <c r="A126" s="25" t="s">
        <v>376</v>
      </c>
      <c r="B126" s="64" t="s">
        <v>227</v>
      </c>
      <c r="C126" s="27" t="s">
        <v>377</v>
      </c>
      <c r="D126" s="28">
        <v>1700000</v>
      </c>
      <c r="E126" s="65" t="s">
        <v>47</v>
      </c>
      <c r="F126" s="66">
        <f t="shared" si="3"/>
        <v>1700000</v>
      </c>
    </row>
    <row r="127" spans="1:6" x14ac:dyDescent="0.2">
      <c r="A127" s="25" t="s">
        <v>378</v>
      </c>
      <c r="B127" s="64" t="s">
        <v>227</v>
      </c>
      <c r="C127" s="27" t="s">
        <v>379</v>
      </c>
      <c r="D127" s="28">
        <v>1700000</v>
      </c>
      <c r="E127" s="65" t="s">
        <v>47</v>
      </c>
      <c r="F127" s="66">
        <f t="shared" si="3"/>
        <v>1700000</v>
      </c>
    </row>
    <row r="128" spans="1:6" ht="33.75" x14ac:dyDescent="0.2">
      <c r="A128" s="25" t="s">
        <v>380</v>
      </c>
      <c r="B128" s="64" t="s">
        <v>227</v>
      </c>
      <c r="C128" s="27" t="s">
        <v>381</v>
      </c>
      <c r="D128" s="28">
        <v>1700000</v>
      </c>
      <c r="E128" s="65" t="s">
        <v>47</v>
      </c>
      <c r="F128" s="66">
        <f t="shared" si="3"/>
        <v>1700000</v>
      </c>
    </row>
    <row r="129" spans="1:6" ht="22.5" x14ac:dyDescent="0.2">
      <c r="A129" s="25" t="s">
        <v>382</v>
      </c>
      <c r="B129" s="64" t="s">
        <v>227</v>
      </c>
      <c r="C129" s="27" t="s">
        <v>383</v>
      </c>
      <c r="D129" s="28">
        <v>4776315.79</v>
      </c>
      <c r="E129" s="65">
        <v>2125000</v>
      </c>
      <c r="F129" s="66">
        <f t="shared" si="3"/>
        <v>2651315.79</v>
      </c>
    </row>
    <row r="130" spans="1:6" x14ac:dyDescent="0.2">
      <c r="A130" s="25" t="s">
        <v>384</v>
      </c>
      <c r="B130" s="64" t="s">
        <v>227</v>
      </c>
      <c r="C130" s="27" t="s">
        <v>385</v>
      </c>
      <c r="D130" s="28">
        <v>4776315.79</v>
      </c>
      <c r="E130" s="65">
        <v>2125000</v>
      </c>
      <c r="F130" s="66">
        <f t="shared" si="3"/>
        <v>2651315.79</v>
      </c>
    </row>
    <row r="131" spans="1:6" ht="45" x14ac:dyDescent="0.2">
      <c r="A131" s="25" t="s">
        <v>386</v>
      </c>
      <c r="B131" s="64" t="s">
        <v>227</v>
      </c>
      <c r="C131" s="27" t="s">
        <v>387</v>
      </c>
      <c r="D131" s="28">
        <v>4250000</v>
      </c>
      <c r="E131" s="65">
        <v>2125000</v>
      </c>
      <c r="F131" s="66">
        <f t="shared" si="3"/>
        <v>2125000</v>
      </c>
    </row>
    <row r="132" spans="1:6" x14ac:dyDescent="0.2">
      <c r="A132" s="25" t="s">
        <v>388</v>
      </c>
      <c r="B132" s="64" t="s">
        <v>227</v>
      </c>
      <c r="C132" s="27" t="s">
        <v>389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255</v>
      </c>
      <c r="B133" s="64" t="s">
        <v>227</v>
      </c>
      <c r="C133" s="27" t="s">
        <v>390</v>
      </c>
      <c r="D133" s="28">
        <v>15000</v>
      </c>
      <c r="E133" s="65">
        <v>316.42</v>
      </c>
      <c r="F133" s="66">
        <f t="shared" si="3"/>
        <v>14683.58</v>
      </c>
    </row>
    <row r="134" spans="1:6" x14ac:dyDescent="0.2">
      <c r="A134" s="25" t="s">
        <v>261</v>
      </c>
      <c r="B134" s="64" t="s">
        <v>227</v>
      </c>
      <c r="C134" s="27" t="s">
        <v>391</v>
      </c>
      <c r="D134" s="28">
        <v>15000</v>
      </c>
      <c r="E134" s="65">
        <v>316.42</v>
      </c>
      <c r="F134" s="66">
        <f t="shared" si="3"/>
        <v>14683.58</v>
      </c>
    </row>
    <row r="135" spans="1:6" x14ac:dyDescent="0.2">
      <c r="A135" s="25" t="s">
        <v>267</v>
      </c>
      <c r="B135" s="64" t="s">
        <v>227</v>
      </c>
      <c r="C135" s="27" t="s">
        <v>392</v>
      </c>
      <c r="D135" s="28">
        <v>15000</v>
      </c>
      <c r="E135" s="65">
        <v>316.42</v>
      </c>
      <c r="F135" s="66">
        <f t="shared" si="3"/>
        <v>14683.58</v>
      </c>
    </row>
    <row r="136" spans="1:6" x14ac:dyDescent="0.2">
      <c r="A136" s="52" t="s">
        <v>393</v>
      </c>
      <c r="B136" s="53" t="s">
        <v>227</v>
      </c>
      <c r="C136" s="54" t="s">
        <v>394</v>
      </c>
      <c r="D136" s="55">
        <v>906500</v>
      </c>
      <c r="E136" s="56">
        <v>423617.67</v>
      </c>
      <c r="F136" s="57">
        <f t="shared" si="3"/>
        <v>482882.33</v>
      </c>
    </row>
    <row r="137" spans="1:6" ht="22.5" x14ac:dyDescent="0.2">
      <c r="A137" s="25" t="s">
        <v>243</v>
      </c>
      <c r="B137" s="64" t="s">
        <v>227</v>
      </c>
      <c r="C137" s="27" t="s">
        <v>395</v>
      </c>
      <c r="D137" s="28">
        <v>906500</v>
      </c>
      <c r="E137" s="65">
        <v>423617.67</v>
      </c>
      <c r="F137" s="66">
        <f t="shared" si="3"/>
        <v>482882.33</v>
      </c>
    </row>
    <row r="138" spans="1:6" ht="22.5" x14ac:dyDescent="0.2">
      <c r="A138" s="25" t="s">
        <v>245</v>
      </c>
      <c r="B138" s="64" t="s">
        <v>227</v>
      </c>
      <c r="C138" s="27" t="s">
        <v>396</v>
      </c>
      <c r="D138" s="28">
        <v>906500</v>
      </c>
      <c r="E138" s="65">
        <v>423617.67</v>
      </c>
      <c r="F138" s="66">
        <f t="shared" si="3"/>
        <v>482882.33</v>
      </c>
    </row>
    <row r="139" spans="1:6" x14ac:dyDescent="0.2">
      <c r="A139" s="25" t="s">
        <v>247</v>
      </c>
      <c r="B139" s="64" t="s">
        <v>227</v>
      </c>
      <c r="C139" s="27" t="s">
        <v>397</v>
      </c>
      <c r="D139" s="28">
        <v>906500</v>
      </c>
      <c r="E139" s="65">
        <v>423617.67</v>
      </c>
      <c r="F139" s="66">
        <f t="shared" si="3"/>
        <v>482882.33</v>
      </c>
    </row>
    <row r="140" spans="1:6" x14ac:dyDescent="0.2">
      <c r="A140" s="52" t="s">
        <v>398</v>
      </c>
      <c r="B140" s="53" t="s">
        <v>227</v>
      </c>
      <c r="C140" s="54" t="s">
        <v>399</v>
      </c>
      <c r="D140" s="55">
        <v>1720000</v>
      </c>
      <c r="E140" s="56" t="s">
        <v>47</v>
      </c>
      <c r="F140" s="57">
        <f t="shared" si="3"/>
        <v>1720000</v>
      </c>
    </row>
    <row r="141" spans="1:6" ht="22.5" x14ac:dyDescent="0.2">
      <c r="A141" s="25" t="s">
        <v>243</v>
      </c>
      <c r="B141" s="64" t="s">
        <v>227</v>
      </c>
      <c r="C141" s="27" t="s">
        <v>400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245</v>
      </c>
      <c r="B142" s="64" t="s">
        <v>227</v>
      </c>
      <c r="C142" s="27" t="s">
        <v>401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247</v>
      </c>
      <c r="B143" s="64" t="s">
        <v>227</v>
      </c>
      <c r="C143" s="27" t="s">
        <v>402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376</v>
      </c>
      <c r="B144" s="64" t="s">
        <v>227</v>
      </c>
      <c r="C144" s="27" t="s">
        <v>403</v>
      </c>
      <c r="D144" s="28">
        <v>1700000</v>
      </c>
      <c r="E144" s="65" t="s">
        <v>47</v>
      </c>
      <c r="F144" s="66">
        <f t="shared" si="4"/>
        <v>1700000</v>
      </c>
    </row>
    <row r="145" spans="1:6" x14ac:dyDescent="0.2">
      <c r="A145" s="25" t="s">
        <v>378</v>
      </c>
      <c r="B145" s="64" t="s">
        <v>227</v>
      </c>
      <c r="C145" s="27" t="s">
        <v>404</v>
      </c>
      <c r="D145" s="28">
        <v>1700000</v>
      </c>
      <c r="E145" s="65" t="s">
        <v>47</v>
      </c>
      <c r="F145" s="66">
        <f t="shared" si="4"/>
        <v>1700000</v>
      </c>
    </row>
    <row r="146" spans="1:6" ht="33.75" x14ac:dyDescent="0.2">
      <c r="A146" s="25" t="s">
        <v>380</v>
      </c>
      <c r="B146" s="64" t="s">
        <v>227</v>
      </c>
      <c r="C146" s="27" t="s">
        <v>405</v>
      </c>
      <c r="D146" s="28">
        <v>1700000</v>
      </c>
      <c r="E146" s="65" t="s">
        <v>47</v>
      </c>
      <c r="F146" s="66">
        <f t="shared" si="4"/>
        <v>1700000</v>
      </c>
    </row>
    <row r="147" spans="1:6" x14ac:dyDescent="0.2">
      <c r="A147" s="52" t="s">
        <v>406</v>
      </c>
      <c r="B147" s="53" t="s">
        <v>227</v>
      </c>
      <c r="C147" s="54" t="s">
        <v>407</v>
      </c>
      <c r="D147" s="55">
        <v>6908815.79</v>
      </c>
      <c r="E147" s="56">
        <v>2748891.64</v>
      </c>
      <c r="F147" s="57">
        <f t="shared" si="4"/>
        <v>4159924.15</v>
      </c>
    </row>
    <row r="148" spans="1:6" ht="22.5" x14ac:dyDescent="0.2">
      <c r="A148" s="25" t="s">
        <v>243</v>
      </c>
      <c r="B148" s="64" t="s">
        <v>227</v>
      </c>
      <c r="C148" s="27" t="s">
        <v>408</v>
      </c>
      <c r="D148" s="28">
        <v>2117500</v>
      </c>
      <c r="E148" s="65">
        <v>623575.22</v>
      </c>
      <c r="F148" s="66">
        <f t="shared" si="4"/>
        <v>1493924.78</v>
      </c>
    </row>
    <row r="149" spans="1:6" ht="22.5" x14ac:dyDescent="0.2">
      <c r="A149" s="25" t="s">
        <v>245</v>
      </c>
      <c r="B149" s="64" t="s">
        <v>227</v>
      </c>
      <c r="C149" s="27" t="s">
        <v>409</v>
      </c>
      <c r="D149" s="28">
        <v>2117500</v>
      </c>
      <c r="E149" s="65">
        <v>623575.22</v>
      </c>
      <c r="F149" s="66">
        <f t="shared" si="4"/>
        <v>1493924.78</v>
      </c>
    </row>
    <row r="150" spans="1:6" x14ac:dyDescent="0.2">
      <c r="A150" s="25" t="s">
        <v>247</v>
      </c>
      <c r="B150" s="64" t="s">
        <v>227</v>
      </c>
      <c r="C150" s="27" t="s">
        <v>410</v>
      </c>
      <c r="D150" s="28">
        <v>1882500</v>
      </c>
      <c r="E150" s="65">
        <v>524695</v>
      </c>
      <c r="F150" s="66">
        <f t="shared" si="4"/>
        <v>1357805</v>
      </c>
    </row>
    <row r="151" spans="1:6" x14ac:dyDescent="0.2">
      <c r="A151" s="25" t="s">
        <v>249</v>
      </c>
      <c r="B151" s="64" t="s">
        <v>227</v>
      </c>
      <c r="C151" s="27" t="s">
        <v>411</v>
      </c>
      <c r="D151" s="28">
        <v>235000</v>
      </c>
      <c r="E151" s="65">
        <v>98880.22</v>
      </c>
      <c r="F151" s="66">
        <f t="shared" si="4"/>
        <v>136119.78</v>
      </c>
    </row>
    <row r="152" spans="1:6" ht="22.5" x14ac:dyDescent="0.2">
      <c r="A152" s="25" t="s">
        <v>382</v>
      </c>
      <c r="B152" s="64" t="s">
        <v>227</v>
      </c>
      <c r="C152" s="27" t="s">
        <v>412</v>
      </c>
      <c r="D152" s="28">
        <v>4776315.79</v>
      </c>
      <c r="E152" s="65">
        <v>2125000</v>
      </c>
      <c r="F152" s="66">
        <f t="shared" si="4"/>
        <v>2651315.79</v>
      </c>
    </row>
    <row r="153" spans="1:6" x14ac:dyDescent="0.2">
      <c r="A153" s="25" t="s">
        <v>384</v>
      </c>
      <c r="B153" s="64" t="s">
        <v>227</v>
      </c>
      <c r="C153" s="27" t="s">
        <v>413</v>
      </c>
      <c r="D153" s="28">
        <v>4776315.79</v>
      </c>
      <c r="E153" s="65">
        <v>2125000</v>
      </c>
      <c r="F153" s="66">
        <f t="shared" si="4"/>
        <v>2651315.79</v>
      </c>
    </row>
    <row r="154" spans="1:6" ht="45" x14ac:dyDescent="0.2">
      <c r="A154" s="25" t="s">
        <v>386</v>
      </c>
      <c r="B154" s="64" t="s">
        <v>227</v>
      </c>
      <c r="C154" s="27" t="s">
        <v>414</v>
      </c>
      <c r="D154" s="28">
        <v>4250000</v>
      </c>
      <c r="E154" s="65">
        <v>2125000</v>
      </c>
      <c r="F154" s="66">
        <f t="shared" si="4"/>
        <v>2125000</v>
      </c>
    </row>
    <row r="155" spans="1:6" x14ac:dyDescent="0.2">
      <c r="A155" s="25" t="s">
        <v>388</v>
      </c>
      <c r="B155" s="64" t="s">
        <v>227</v>
      </c>
      <c r="C155" s="27" t="s">
        <v>415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255</v>
      </c>
      <c r="B156" s="64" t="s">
        <v>227</v>
      </c>
      <c r="C156" s="27" t="s">
        <v>416</v>
      </c>
      <c r="D156" s="28">
        <v>15000</v>
      </c>
      <c r="E156" s="65">
        <v>316.42</v>
      </c>
      <c r="F156" s="66">
        <f t="shared" si="4"/>
        <v>14683.58</v>
      </c>
    </row>
    <row r="157" spans="1:6" x14ac:dyDescent="0.2">
      <c r="A157" s="25" t="s">
        <v>261</v>
      </c>
      <c r="B157" s="64" t="s">
        <v>227</v>
      </c>
      <c r="C157" s="27" t="s">
        <v>417</v>
      </c>
      <c r="D157" s="28">
        <v>15000</v>
      </c>
      <c r="E157" s="65">
        <v>316.42</v>
      </c>
      <c r="F157" s="66">
        <f t="shared" si="4"/>
        <v>14683.58</v>
      </c>
    </row>
    <row r="158" spans="1:6" x14ac:dyDescent="0.2">
      <c r="A158" s="25" t="s">
        <v>267</v>
      </c>
      <c r="B158" s="64" t="s">
        <v>227</v>
      </c>
      <c r="C158" s="27" t="s">
        <v>418</v>
      </c>
      <c r="D158" s="28">
        <v>15000</v>
      </c>
      <c r="E158" s="65">
        <v>316.42</v>
      </c>
      <c r="F158" s="66">
        <f t="shared" si="4"/>
        <v>14683.58</v>
      </c>
    </row>
    <row r="159" spans="1:6" x14ac:dyDescent="0.2">
      <c r="A159" s="52" t="s">
        <v>419</v>
      </c>
      <c r="B159" s="53" t="s">
        <v>227</v>
      </c>
      <c r="C159" s="54" t="s">
        <v>420</v>
      </c>
      <c r="D159" s="55">
        <v>5441000</v>
      </c>
      <c r="E159" s="56">
        <v>2710500</v>
      </c>
      <c r="F159" s="57">
        <f t="shared" si="4"/>
        <v>2730500</v>
      </c>
    </row>
    <row r="160" spans="1:6" ht="22.5" x14ac:dyDescent="0.2">
      <c r="A160" s="25" t="s">
        <v>382</v>
      </c>
      <c r="B160" s="64" t="s">
        <v>227</v>
      </c>
      <c r="C160" s="27" t="s">
        <v>421</v>
      </c>
      <c r="D160" s="28">
        <v>5441000</v>
      </c>
      <c r="E160" s="65">
        <v>2710500</v>
      </c>
      <c r="F160" s="66">
        <f t="shared" si="4"/>
        <v>2730500</v>
      </c>
    </row>
    <row r="161" spans="1:6" x14ac:dyDescent="0.2">
      <c r="A161" s="25" t="s">
        <v>384</v>
      </c>
      <c r="B161" s="64" t="s">
        <v>227</v>
      </c>
      <c r="C161" s="27" t="s">
        <v>422</v>
      </c>
      <c r="D161" s="28">
        <v>5441000</v>
      </c>
      <c r="E161" s="65">
        <v>2710500</v>
      </c>
      <c r="F161" s="66">
        <f t="shared" si="4"/>
        <v>2730500</v>
      </c>
    </row>
    <row r="162" spans="1:6" ht="45" x14ac:dyDescent="0.2">
      <c r="A162" s="25" t="s">
        <v>386</v>
      </c>
      <c r="B162" s="64" t="s">
        <v>227</v>
      </c>
      <c r="C162" s="27" t="s">
        <v>423</v>
      </c>
      <c r="D162" s="28">
        <v>5421000</v>
      </c>
      <c r="E162" s="65">
        <v>2710500</v>
      </c>
      <c r="F162" s="66">
        <f t="shared" si="4"/>
        <v>2710500</v>
      </c>
    </row>
    <row r="163" spans="1:6" x14ac:dyDescent="0.2">
      <c r="A163" s="25" t="s">
        <v>388</v>
      </c>
      <c r="B163" s="64" t="s">
        <v>227</v>
      </c>
      <c r="C163" s="27" t="s">
        <v>424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425</v>
      </c>
      <c r="B164" s="53" t="s">
        <v>227</v>
      </c>
      <c r="C164" s="54" t="s">
        <v>426</v>
      </c>
      <c r="D164" s="55">
        <v>5441000</v>
      </c>
      <c r="E164" s="56">
        <v>2710500</v>
      </c>
      <c r="F164" s="57">
        <f t="shared" si="4"/>
        <v>2730500</v>
      </c>
    </row>
    <row r="165" spans="1:6" ht="22.5" x14ac:dyDescent="0.2">
      <c r="A165" s="25" t="s">
        <v>382</v>
      </c>
      <c r="B165" s="64" t="s">
        <v>227</v>
      </c>
      <c r="C165" s="27" t="s">
        <v>427</v>
      </c>
      <c r="D165" s="28">
        <v>5441000</v>
      </c>
      <c r="E165" s="65">
        <v>2710500</v>
      </c>
      <c r="F165" s="66">
        <f t="shared" si="4"/>
        <v>2730500</v>
      </c>
    </row>
    <row r="166" spans="1:6" x14ac:dyDescent="0.2">
      <c r="A166" s="25" t="s">
        <v>384</v>
      </c>
      <c r="B166" s="64" t="s">
        <v>227</v>
      </c>
      <c r="C166" s="27" t="s">
        <v>428</v>
      </c>
      <c r="D166" s="28">
        <v>5441000</v>
      </c>
      <c r="E166" s="65">
        <v>2710500</v>
      </c>
      <c r="F166" s="66">
        <f t="shared" si="4"/>
        <v>2730500</v>
      </c>
    </row>
    <row r="167" spans="1:6" ht="45" x14ac:dyDescent="0.2">
      <c r="A167" s="25" t="s">
        <v>386</v>
      </c>
      <c r="B167" s="64" t="s">
        <v>227</v>
      </c>
      <c r="C167" s="27" t="s">
        <v>429</v>
      </c>
      <c r="D167" s="28">
        <v>5421000</v>
      </c>
      <c r="E167" s="65">
        <v>2710500</v>
      </c>
      <c r="F167" s="66">
        <f t="shared" si="4"/>
        <v>2710500</v>
      </c>
    </row>
    <row r="168" spans="1:6" x14ac:dyDescent="0.2">
      <c r="A168" s="25" t="s">
        <v>388</v>
      </c>
      <c r="B168" s="64" t="s">
        <v>227</v>
      </c>
      <c r="C168" s="27" t="s">
        <v>430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431</v>
      </c>
      <c r="B169" s="53" t="s">
        <v>227</v>
      </c>
      <c r="C169" s="54" t="s">
        <v>432</v>
      </c>
      <c r="D169" s="55">
        <v>1545600</v>
      </c>
      <c r="E169" s="56">
        <v>959283.74</v>
      </c>
      <c r="F169" s="57">
        <f t="shared" si="4"/>
        <v>586316.26</v>
      </c>
    </row>
    <row r="170" spans="1:6" x14ac:dyDescent="0.2">
      <c r="A170" s="25" t="s">
        <v>433</v>
      </c>
      <c r="B170" s="64" t="s">
        <v>227</v>
      </c>
      <c r="C170" s="27" t="s">
        <v>434</v>
      </c>
      <c r="D170" s="28">
        <v>1545600</v>
      </c>
      <c r="E170" s="65">
        <v>959283.74</v>
      </c>
      <c r="F170" s="66">
        <f t="shared" si="4"/>
        <v>586316.26</v>
      </c>
    </row>
    <row r="171" spans="1:6" x14ac:dyDescent="0.2">
      <c r="A171" s="25" t="s">
        <v>435</v>
      </c>
      <c r="B171" s="64" t="s">
        <v>227</v>
      </c>
      <c r="C171" s="27" t="s">
        <v>436</v>
      </c>
      <c r="D171" s="28">
        <v>1505600</v>
      </c>
      <c r="E171" s="65">
        <v>928973</v>
      </c>
      <c r="F171" s="66">
        <f t="shared" si="4"/>
        <v>576627</v>
      </c>
    </row>
    <row r="172" spans="1:6" x14ac:dyDescent="0.2">
      <c r="A172" s="25" t="s">
        <v>437</v>
      </c>
      <c r="B172" s="64" t="s">
        <v>227</v>
      </c>
      <c r="C172" s="27" t="s">
        <v>438</v>
      </c>
      <c r="D172" s="28">
        <v>1480000</v>
      </c>
      <c r="E172" s="65">
        <v>928973</v>
      </c>
      <c r="F172" s="66">
        <f t="shared" si="4"/>
        <v>551027</v>
      </c>
    </row>
    <row r="173" spans="1:6" ht="22.5" x14ac:dyDescent="0.2">
      <c r="A173" s="25" t="s">
        <v>439</v>
      </c>
      <c r="B173" s="64" t="s">
        <v>227</v>
      </c>
      <c r="C173" s="27" t="s">
        <v>440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441</v>
      </c>
      <c r="B174" s="64" t="s">
        <v>227</v>
      </c>
      <c r="C174" s="27" t="s">
        <v>442</v>
      </c>
      <c r="D174" s="28">
        <v>40000</v>
      </c>
      <c r="E174" s="65">
        <v>30310.74</v>
      </c>
      <c r="F174" s="66">
        <f t="shared" si="4"/>
        <v>9689.2599999999984</v>
      </c>
    </row>
    <row r="175" spans="1:6" ht="22.5" x14ac:dyDescent="0.2">
      <c r="A175" s="25" t="s">
        <v>443</v>
      </c>
      <c r="B175" s="64" t="s">
        <v>227</v>
      </c>
      <c r="C175" s="27" t="s">
        <v>444</v>
      </c>
      <c r="D175" s="28">
        <v>40000</v>
      </c>
      <c r="E175" s="65">
        <v>30310.74</v>
      </c>
      <c r="F175" s="66">
        <f t="shared" ref="F175:F206" si="5">IF(OR(D175="-",IF(E175="-",0,E175)&gt;=IF(D175="-",0,D175)),"-",IF(D175="-",0,D175)-IF(E175="-",0,E175))</f>
        <v>9689.2599999999984</v>
      </c>
    </row>
    <row r="176" spans="1:6" x14ac:dyDescent="0.2">
      <c r="A176" s="52" t="s">
        <v>445</v>
      </c>
      <c r="B176" s="53" t="s">
        <v>227</v>
      </c>
      <c r="C176" s="54" t="s">
        <v>446</v>
      </c>
      <c r="D176" s="55">
        <v>1480000</v>
      </c>
      <c r="E176" s="56">
        <v>928973</v>
      </c>
      <c r="F176" s="57">
        <f t="shared" si="5"/>
        <v>551027</v>
      </c>
    </row>
    <row r="177" spans="1:6" x14ac:dyDescent="0.2">
      <c r="A177" s="25" t="s">
        <v>433</v>
      </c>
      <c r="B177" s="64" t="s">
        <v>227</v>
      </c>
      <c r="C177" s="27" t="s">
        <v>447</v>
      </c>
      <c r="D177" s="28">
        <v>1480000</v>
      </c>
      <c r="E177" s="65">
        <v>928973</v>
      </c>
      <c r="F177" s="66">
        <f t="shared" si="5"/>
        <v>551027</v>
      </c>
    </row>
    <row r="178" spans="1:6" x14ac:dyDescent="0.2">
      <c r="A178" s="25" t="s">
        <v>435</v>
      </c>
      <c r="B178" s="64" t="s">
        <v>227</v>
      </c>
      <c r="C178" s="27" t="s">
        <v>448</v>
      </c>
      <c r="D178" s="28">
        <v>1480000</v>
      </c>
      <c r="E178" s="65">
        <v>928973</v>
      </c>
      <c r="F178" s="66">
        <f t="shared" si="5"/>
        <v>551027</v>
      </c>
    </row>
    <row r="179" spans="1:6" x14ac:dyDescent="0.2">
      <c r="A179" s="25" t="s">
        <v>437</v>
      </c>
      <c r="B179" s="64" t="s">
        <v>227</v>
      </c>
      <c r="C179" s="27" t="s">
        <v>449</v>
      </c>
      <c r="D179" s="28">
        <v>1480000</v>
      </c>
      <c r="E179" s="65">
        <v>928973</v>
      </c>
      <c r="F179" s="66">
        <f t="shared" si="5"/>
        <v>551027</v>
      </c>
    </row>
    <row r="180" spans="1:6" x14ac:dyDescent="0.2">
      <c r="A180" s="52" t="s">
        <v>450</v>
      </c>
      <c r="B180" s="53" t="s">
        <v>227</v>
      </c>
      <c r="C180" s="54" t="s">
        <v>451</v>
      </c>
      <c r="D180" s="55">
        <v>65600</v>
      </c>
      <c r="E180" s="56">
        <v>30310.74</v>
      </c>
      <c r="F180" s="57">
        <f t="shared" si="5"/>
        <v>35289.259999999995</v>
      </c>
    </row>
    <row r="181" spans="1:6" x14ac:dyDescent="0.2">
      <c r="A181" s="25" t="s">
        <v>433</v>
      </c>
      <c r="B181" s="64" t="s">
        <v>227</v>
      </c>
      <c r="C181" s="27" t="s">
        <v>452</v>
      </c>
      <c r="D181" s="28">
        <v>65600</v>
      </c>
      <c r="E181" s="65">
        <v>30310.74</v>
      </c>
      <c r="F181" s="66">
        <f t="shared" si="5"/>
        <v>35289.259999999995</v>
      </c>
    </row>
    <row r="182" spans="1:6" x14ac:dyDescent="0.2">
      <c r="A182" s="25" t="s">
        <v>435</v>
      </c>
      <c r="B182" s="64" t="s">
        <v>227</v>
      </c>
      <c r="C182" s="27" t="s">
        <v>453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439</v>
      </c>
      <c r="B183" s="64" t="s">
        <v>227</v>
      </c>
      <c r="C183" s="27" t="s">
        <v>454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441</v>
      </c>
      <c r="B184" s="64" t="s">
        <v>227</v>
      </c>
      <c r="C184" s="27" t="s">
        <v>455</v>
      </c>
      <c r="D184" s="28">
        <v>40000</v>
      </c>
      <c r="E184" s="65">
        <v>30310.74</v>
      </c>
      <c r="F184" s="66">
        <f t="shared" si="5"/>
        <v>9689.2599999999984</v>
      </c>
    </row>
    <row r="185" spans="1:6" ht="22.5" x14ac:dyDescent="0.2">
      <c r="A185" s="25" t="s">
        <v>443</v>
      </c>
      <c r="B185" s="64" t="s">
        <v>227</v>
      </c>
      <c r="C185" s="27" t="s">
        <v>456</v>
      </c>
      <c r="D185" s="28">
        <v>40000</v>
      </c>
      <c r="E185" s="65">
        <v>30310.74</v>
      </c>
      <c r="F185" s="66">
        <f t="shared" si="5"/>
        <v>9689.2599999999984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457</v>
      </c>
      <c r="B187" s="72" t="s">
        <v>458</v>
      </c>
      <c r="C187" s="73" t="s">
        <v>228</v>
      </c>
      <c r="D187" s="74">
        <v>-2973998.1</v>
      </c>
      <c r="E187" s="74">
        <v>5587356.21</v>
      </c>
      <c r="F187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95" t="s">
        <v>461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228</v>
      </c>
      <c r="D12" s="80">
        <v>2963998.1</v>
      </c>
      <c r="E12" s="80">
        <v>-5587356.21</v>
      </c>
      <c r="F12" s="81" t="s">
        <v>228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228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228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2963998.1</v>
      </c>
      <c r="E18" s="80">
        <v>-5587356.21</v>
      </c>
      <c r="F18" s="81">
        <v>8551354.3100000005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2963998.1</v>
      </c>
      <c r="E19" s="80">
        <v>-5587356.21</v>
      </c>
      <c r="F19" s="81">
        <v>8551354.3100000005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-38163420</v>
      </c>
      <c r="E20" s="80">
        <v>-25240853.66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-38163420</v>
      </c>
      <c r="E21" s="28">
        <v>-25240853.66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41127418.100000001</v>
      </c>
      <c r="E22" s="80">
        <v>19653497.449999999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41127418.100000001</v>
      </c>
      <c r="E23" s="28">
        <v>19653497.449999999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2022-11-29T11:43:12Z</dcterms:created>
  <dcterms:modified xsi:type="dcterms:W3CDTF">2022-11-29T11:43:12Z</dcterms:modified>
</cp:coreProperties>
</file>