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085" activeTab="0"/>
  </bookViews>
  <sheets>
    <sheet name="пр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<sst xmlns="http://schemas.openxmlformats.org/spreadsheetml/2006/main" count="102" uniqueCount="73">
  <si>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</si>
  <si>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</si>
  <si>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</si>
  <si>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</si>
  <si>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УТВЕРЖДЕНЫ:</t>
  </si>
  <si>
    <t xml:space="preserve">      Решением Совета депутатов</t>
  </si>
  <si>
    <t xml:space="preserve">                                                                                   ( приложение  2  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</si>
  <si>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</si>
  <si>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поступления налоговых, неналоговых доходов  и безвозмездных поступлений в бюджет муниципального образования Большеижорское городское поселение</t>
  </si>
  <si>
    <t xml:space="preserve">                                                           МО Большеижорское городское поселение </t>
  </si>
  <si>
    <t>2023 год</t>
  </si>
  <si>
    <t>Гл. администратор</t>
  </si>
  <si>
    <t>048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</si>
  <si>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</si>
  <si>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</si>
  <si>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</si>
  <si>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</si>
  <si>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</si>
  <si>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</si>
  <si>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</si>
  <si>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</si>
  <si>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</si>
  <si>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</si>
  <si>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914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</si>
  <si>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</si>
  <si>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</si>
  <si>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</si>
  <si>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</si>
  <si>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</si>
  <si>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</si>
  <si>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</si>
  <si>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</si>
  <si>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</si>
  <si>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 xml:space="preserve">Сумма                                                  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</si>
  <si>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</si>
  <si>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2024 год</t>
  </si>
  <si>
    <t xml:space="preserve">      на 2023 год и на плановый период 2024 и 2025 годов</t>
  </si>
  <si>
    <t>2025 год</t>
  </si>
  <si>
    <t>1 12 01 01 0 01 2 100 120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</si>
  <si>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</si>
  <si>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1 12 01 01 0 01 6 000 120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</si>
  <si>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</si>
  <si>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1 12 01 03 0 01 6 000 120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</si>
  <si>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</si>
  <si>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1 12 01 04 1 01 6 000 120</t>
  </si>
  <si>
    <t>1 12 01 04 2 01 6 000 120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</si>
  <si>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</si>
  <si>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1 03 02 23 1 01 0 000 110</t>
  </si>
  <si>
    <t>1 03 02 24 1 01 0 000 110</t>
  </si>
  <si>
    <t>1 03 02 25 1 01 0 000 110</t>
  </si>
  <si>
    <t>1 01 02 01 0 01 1 000 110</t>
  </si>
  <si>
    <t>1 06 01 03 0 13 1 000 110</t>
  </si>
  <si>
    <t>1 06 01 03 0 13 2 100 110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</si>
  <si>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</si>
  <si>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1 06 06 03 3 13 1 000 110</t>
  </si>
  <si>
    <t>1 06 06 04 3 13 1 000 110</t>
  </si>
  <si>
    <t>1 08 04 02 0 01 1 000 110</t>
  </si>
  <si>
    <t>1 11 05 01 3 13 0 000 120</t>
  </si>
  <si>
    <t>1 11 09 04 5 13 0 000 120</t>
  </si>
  <si>
    <t>1 14 02 05 3 13 0 000 410</t>
  </si>
  <si>
    <t>1 14 06 01 3 13 0 000 430</t>
  </si>
  <si>
    <t>1 14 06 31 3 13 0 000 430</t>
  </si>
  <si>
    <t>1 16 07 09 0 13 0 000 140</t>
  </si>
  <si>
    <t>1 17 01 05 0 13 0 000 180</t>
  </si>
  <si>
    <t>Невыясненные поступления, зачисляемые в бюджеты городских поселений</t>
  </si>
  <si>
    <t>1 17 05 05 0 13 0 000 180</t>
  </si>
  <si>
    <t>2 02 16 00 1 13 0 000 150</t>
  </si>
  <si>
    <t>2 02 29 99 9 13 0 000 150</t>
  </si>
  <si>
    <t>2 02 30 02 4 13 0 000 150</t>
  </si>
  <si>
    <t>2 02 35 11 8 13 0 000 150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</si>
  <si>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</si>
  <si>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Итого</t>
  </si>
  <si>
    <t xml:space="preserve">                                                           от  "21" декабря 2022 г.  № 100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</si>
</sst>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?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4" fontId="6" fillId="0" borderId="19" xfId="0" applyNumberFormat="1" applyFont="1" applyBorder="1" applyAlignment="1" applyProtection="1">
      <alignment horizontal="right" vertical="center" wrapText="1"/>
      <protection/>
    </xf>
    <xf numFmtId="183" fontId="5" fillId="0" borderId="17" xfId="0" applyNumberFormat="1" applyFont="1" applyBorder="1" applyAlignment="1" applyProtection="1">
      <alignment horizontal="left" vertical="center" wrapText="1"/>
      <protection/>
    </xf>
    <xf numFmtId="49" fontId="7" fillId="0" borderId="18" xfId="0" applyNumberFormat="1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left"/>
      <protection/>
    </xf>
    <xf numFmtId="4" fontId="6" fillId="0" borderId="19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1;&#1052;&#1045;&#1053;\&#1043;&#1083;&#1072;&#1074;&#1073;&#1091;&#1093;\&#1041;&#1070;&#1044;&#1046;&#1045;&#1058;\2023\&#1044;&#1086;&#1090;&#1072;&#1094;&#1080;&#1103;%20&#1085;&#1072;%20&#1074;&#1099;&#1088;&#1072;&#1074;&#1085;&#1080;&#1074;&#1072;&#1085;&#1080;&#1077;%202023-20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>
            <v>5164900</v>
          </cell>
          <cell r="C7">
            <v>5251700</v>
          </cell>
          <cell r="D7">
            <v>4212300</v>
          </cell>
          <cell r="E7">
            <v>4204700</v>
          </cell>
          <cell r="F7">
            <v>6311400</v>
          </cell>
          <cell r="G7">
            <v>6199300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9"/>
  <sheetViews>
    <sheetView tabSelected="1" zoomScalePageLayoutView="0" workbookViewId="0" topLeftCell="A1">
      <selection activeCell="G29" sqref="G1:H16384"/>
    </sheetView>
  </sheetViews>
  <sheetFormatPr defaultColWidth="9.00390625" defaultRowHeight="12.75"/>
  <cols>
    <col min="1" max="1" width="9.125" style="1" customWidth="1"/>
    <col min="2" max="2" width="24.25390625" style="1" customWidth="1"/>
    <col min="3" max="3" width="44.625" style="1" customWidth="1"/>
    <col min="4" max="6" width="14.25390625" style="1" bestFit="1" customWidth="1"/>
    <col min="7" max="16384" width="9.125" style="1" customWidth="1"/>
  </cols>
  <sheetData>
    <row r="2" spans="4:6" ht="15.75">
      <c r="D2" s="35" t="s">
        <v>4</v>
      </c>
      <c r="E2" s="35"/>
      <c r="F2" s="35"/>
    </row>
    <row r="3" spans="4:6" ht="15.75">
      <c r="D3" s="35" t="s">
        <v>5</v>
      </c>
      <c r="E3" s="35"/>
      <c r="F3" s="35"/>
    </row>
    <row r="4" spans="3:6" ht="15.75">
      <c r="C4" s="35" t="s">
        <v>9</v>
      </c>
      <c r="D4" s="35"/>
      <c r="E4" s="35"/>
      <c r="F4" s="35"/>
    </row>
    <row r="5" spans="3:6" ht="15.75">
      <c r="C5" s="35" t="s">
        <v>72</v>
      </c>
      <c r="D5" s="35"/>
      <c r="E5" s="35"/>
      <c r="F5" s="35"/>
    </row>
    <row r="6" spans="3:6" ht="14.25" customHeight="1">
      <c r="C6" s="35" t="s">
        <v>6</v>
      </c>
      <c r="D6" s="35"/>
      <c r="E6" s="35"/>
      <c r="F6" s="35"/>
    </row>
    <row r="8" ht="1.5" customHeight="1"/>
    <row r="9" ht="15.75" hidden="1">
      <c r="H9" s="14"/>
    </row>
    <row r="10" ht="15.75" hidden="1"/>
    <row r="11" spans="2:6" ht="15.75">
      <c r="B11" s="33" t="s">
        <v>3</v>
      </c>
      <c r="C11" s="33"/>
      <c r="D11" s="33"/>
      <c r="E11" s="33"/>
      <c r="F11" s="33"/>
    </row>
    <row r="12" spans="2:6" ht="36" customHeight="1">
      <c r="B12" s="34" t="s">
        <v>8</v>
      </c>
      <c r="C12" s="34"/>
      <c r="D12" s="34"/>
      <c r="E12" s="34"/>
      <c r="F12" s="34"/>
    </row>
    <row r="13" spans="2:6" ht="15.75">
      <c r="B13" s="33" t="s">
        <v>36</v>
      </c>
      <c r="C13" s="33"/>
      <c r="D13" s="33"/>
      <c r="E13" s="33"/>
      <c r="F13" s="33"/>
    </row>
    <row r="15" spans="1:6" ht="15.75" customHeight="1">
      <c r="A15" s="36" t="s">
        <v>11</v>
      </c>
      <c r="B15" s="2" t="s">
        <v>0</v>
      </c>
      <c r="C15" s="3"/>
      <c r="D15" s="27" t="s">
        <v>33</v>
      </c>
      <c r="E15" s="28"/>
      <c r="F15" s="29"/>
    </row>
    <row r="16" spans="1:6" ht="15.75">
      <c r="A16" s="37"/>
      <c r="B16" s="4" t="s">
        <v>2</v>
      </c>
      <c r="C16" s="5" t="s">
        <v>1</v>
      </c>
      <c r="D16" s="30"/>
      <c r="E16" s="31"/>
      <c r="F16" s="32"/>
    </row>
    <row r="17" spans="1:6" ht="15.75">
      <c r="A17" s="38"/>
      <c r="B17" s="6"/>
      <c r="C17" s="7"/>
      <c r="D17" s="8" t="s">
        <v>10</v>
      </c>
      <c r="E17" s="8" t="s">
        <v>35</v>
      </c>
      <c r="F17" s="8" t="s">
        <v>37</v>
      </c>
    </row>
    <row r="18" spans="1:6" ht="15.7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</row>
    <row r="19" spans="1:6" ht="63">
      <c r="A19" s="15" t="s">
        <v>12</v>
      </c>
      <c r="B19" s="15" t="s">
        <v>38</v>
      </c>
      <c r="C19" s="16" t="s">
        <v>39</v>
      </c>
      <c r="D19" s="17">
        <v>2</v>
      </c>
      <c r="E19" s="17">
        <v>2</v>
      </c>
      <c r="F19" s="17">
        <v>2</v>
      </c>
    </row>
    <row r="20" spans="1:6" ht="94.5">
      <c r="A20" s="15" t="s">
        <v>12</v>
      </c>
      <c r="B20" s="15" t="s">
        <v>40</v>
      </c>
      <c r="C20" s="16" t="s">
        <v>41</v>
      </c>
      <c r="D20" s="17">
        <v>5500</v>
      </c>
      <c r="E20" s="17">
        <v>6000</v>
      </c>
      <c r="F20" s="17">
        <v>6500</v>
      </c>
    </row>
    <row r="21" spans="1:6" ht="94.5">
      <c r="A21" s="15" t="s">
        <v>12</v>
      </c>
      <c r="B21" s="15" t="s">
        <v>42</v>
      </c>
      <c r="C21" s="16" t="s">
        <v>43</v>
      </c>
      <c r="D21" s="17">
        <v>4000</v>
      </c>
      <c r="E21" s="17">
        <v>5000</v>
      </c>
      <c r="F21" s="17">
        <v>5500</v>
      </c>
    </row>
    <row r="22" spans="1:6" ht="78.75">
      <c r="A22" s="15" t="s">
        <v>12</v>
      </c>
      <c r="B22" s="15" t="s">
        <v>44</v>
      </c>
      <c r="C22" s="16" t="s">
        <v>13</v>
      </c>
      <c r="D22" s="17">
        <v>10200</v>
      </c>
      <c r="E22" s="17">
        <v>10700</v>
      </c>
      <c r="F22" s="17">
        <v>11700</v>
      </c>
    </row>
    <row r="23" spans="1:6" ht="78.75">
      <c r="A23" s="15" t="s">
        <v>12</v>
      </c>
      <c r="B23" s="15" t="s">
        <v>45</v>
      </c>
      <c r="C23" s="16" t="s">
        <v>46</v>
      </c>
      <c r="D23" s="17">
        <v>300</v>
      </c>
      <c r="E23" s="17">
        <v>300</v>
      </c>
      <c r="F23" s="17">
        <v>300</v>
      </c>
    </row>
    <row r="24" spans="1:6" ht="15.75">
      <c r="A24" s="18" t="s">
        <v>12</v>
      </c>
      <c r="B24" s="19"/>
      <c r="C24" s="20"/>
      <c r="D24" s="21">
        <f>SUM(D19:D23)</f>
        <v>20002</v>
      </c>
      <c r="E24" s="21">
        <f>SUM(E19:E23)</f>
        <v>22002</v>
      </c>
      <c r="F24" s="21">
        <f>SUM(F19:F23)</f>
        <v>24002</v>
      </c>
    </row>
    <row r="25" spans="1:6" ht="157.5">
      <c r="A25" s="15" t="s">
        <v>14</v>
      </c>
      <c r="B25" s="15" t="s">
        <v>47</v>
      </c>
      <c r="C25" s="22" t="s">
        <v>15</v>
      </c>
      <c r="D25" s="17">
        <v>450000</v>
      </c>
      <c r="E25" s="17">
        <v>470000</v>
      </c>
      <c r="F25" s="17">
        <v>480000</v>
      </c>
    </row>
    <row r="26" spans="1:6" ht="189">
      <c r="A26" s="15" t="s">
        <v>14</v>
      </c>
      <c r="B26" s="15" t="s">
        <v>48</v>
      </c>
      <c r="C26" s="22" t="s">
        <v>16</v>
      </c>
      <c r="D26" s="17">
        <v>2500</v>
      </c>
      <c r="E26" s="17">
        <v>2500</v>
      </c>
      <c r="F26" s="17">
        <v>2500</v>
      </c>
    </row>
    <row r="27" spans="1:6" ht="157.5">
      <c r="A27" s="15" t="s">
        <v>14</v>
      </c>
      <c r="B27" s="15" t="s">
        <v>49</v>
      </c>
      <c r="C27" s="22" t="s">
        <v>17</v>
      </c>
      <c r="D27" s="17">
        <v>497500</v>
      </c>
      <c r="E27" s="17">
        <v>497500</v>
      </c>
      <c r="F27" s="17">
        <v>517500</v>
      </c>
    </row>
    <row r="28" spans="1:6" ht="15.75">
      <c r="A28" s="18" t="s">
        <v>14</v>
      </c>
      <c r="B28" s="19"/>
      <c r="C28" s="20"/>
      <c r="D28" s="21">
        <f>SUM(D25:D27)</f>
        <v>950000</v>
      </c>
      <c r="E28" s="21">
        <f>SUM(E25:E27)</f>
        <v>970000</v>
      </c>
      <c r="F28" s="21">
        <f>SUM(F25:F27)</f>
        <v>1000000</v>
      </c>
    </row>
    <row r="29" spans="1:6" ht="157.5">
      <c r="A29" s="15" t="s">
        <v>18</v>
      </c>
      <c r="B29" s="15" t="s">
        <v>50</v>
      </c>
      <c r="C29" s="22" t="s">
        <v>19</v>
      </c>
      <c r="D29" s="17">
        <v>8207800</v>
      </c>
      <c r="E29" s="17">
        <v>8600000</v>
      </c>
      <c r="F29" s="17">
        <v>8600000</v>
      </c>
    </row>
    <row r="30" spans="1:6" s="9" customFormat="1" ht="37.5" customHeight="1" hidden="1">
      <c r="A30" s="15" t="s">
        <v>18</v>
      </c>
      <c r="B30" s="15" t="s">
        <v>52</v>
      </c>
      <c r="C30" s="16" t="s">
        <v>53</v>
      </c>
      <c r="D30" s="17">
        <v>0</v>
      </c>
      <c r="E30" s="17">
        <v>0</v>
      </c>
      <c r="F30" s="17">
        <v>0</v>
      </c>
    </row>
    <row r="31" spans="1:6" ht="110.25">
      <c r="A31" s="15" t="s">
        <v>18</v>
      </c>
      <c r="B31" s="15" t="s">
        <v>51</v>
      </c>
      <c r="C31" s="22" t="s">
        <v>20</v>
      </c>
      <c r="D31" s="17">
        <v>600000</v>
      </c>
      <c r="E31" s="17">
        <v>610000</v>
      </c>
      <c r="F31" s="17">
        <v>630000</v>
      </c>
    </row>
    <row r="32" spans="1:6" ht="94.5">
      <c r="A32" s="15" t="s">
        <v>18</v>
      </c>
      <c r="B32" s="15" t="s">
        <v>54</v>
      </c>
      <c r="C32" s="16" t="s">
        <v>21</v>
      </c>
      <c r="D32" s="17">
        <v>8000000</v>
      </c>
      <c r="E32" s="17">
        <v>8300000</v>
      </c>
      <c r="F32" s="17">
        <v>8550000</v>
      </c>
    </row>
    <row r="33" spans="1:6" ht="110.25">
      <c r="A33" s="15" t="s">
        <v>18</v>
      </c>
      <c r="B33" s="15" t="s">
        <v>55</v>
      </c>
      <c r="C33" s="16" t="s">
        <v>22</v>
      </c>
      <c r="D33" s="17">
        <v>1500000</v>
      </c>
      <c r="E33" s="17">
        <v>1600000</v>
      </c>
      <c r="F33" s="17">
        <v>1700000</v>
      </c>
    </row>
    <row r="34" spans="1:6" ht="15.75">
      <c r="A34" s="18" t="s">
        <v>18</v>
      </c>
      <c r="B34" s="19"/>
      <c r="C34" s="20"/>
      <c r="D34" s="21">
        <f>SUM(D29:D33)</f>
        <v>18307800</v>
      </c>
      <c r="E34" s="21">
        <f>SUM(E29:E33)</f>
        <v>19110000</v>
      </c>
      <c r="F34" s="21">
        <f>SUM(F29:F33)</f>
        <v>19480000</v>
      </c>
    </row>
    <row r="35" spans="1:6" ht="110.25">
      <c r="A35" s="15" t="s">
        <v>23</v>
      </c>
      <c r="B35" s="15" t="s">
        <v>56</v>
      </c>
      <c r="C35" s="16" t="s">
        <v>7</v>
      </c>
      <c r="D35" s="17">
        <v>3000</v>
      </c>
      <c r="E35" s="17">
        <v>3000</v>
      </c>
      <c r="F35" s="17">
        <v>3000</v>
      </c>
    </row>
    <row r="36" spans="1:6" ht="110.25">
      <c r="A36" s="15" t="s">
        <v>23</v>
      </c>
      <c r="B36" s="15" t="s">
        <v>57</v>
      </c>
      <c r="C36" s="22" t="s">
        <v>24</v>
      </c>
      <c r="D36" s="17">
        <v>950000</v>
      </c>
      <c r="E36" s="17">
        <v>950000</v>
      </c>
      <c r="F36" s="17">
        <v>950000</v>
      </c>
    </row>
    <row r="37" spans="1:6" ht="110.25">
      <c r="A37" s="15" t="s">
        <v>23</v>
      </c>
      <c r="B37" s="15" t="s">
        <v>58</v>
      </c>
      <c r="C37" s="16" t="s">
        <v>25</v>
      </c>
      <c r="D37" s="17">
        <v>500000</v>
      </c>
      <c r="E37" s="17">
        <v>505000</v>
      </c>
      <c r="F37" s="17">
        <v>550000</v>
      </c>
    </row>
    <row r="38" spans="1:6" ht="126">
      <c r="A38" s="15" t="s">
        <v>23</v>
      </c>
      <c r="B38" s="15" t="s">
        <v>59</v>
      </c>
      <c r="C38" s="22" t="s">
        <v>26</v>
      </c>
      <c r="D38" s="17">
        <v>1800000</v>
      </c>
      <c r="E38" s="17">
        <v>1800000</v>
      </c>
      <c r="F38" s="17"/>
    </row>
    <row r="39" spans="1:6" ht="63">
      <c r="A39" s="15" t="s">
        <v>23</v>
      </c>
      <c r="B39" s="15" t="s">
        <v>60</v>
      </c>
      <c r="C39" s="16" t="s">
        <v>27</v>
      </c>
      <c r="D39" s="17">
        <v>5400000</v>
      </c>
      <c r="E39" s="17">
        <v>3600000</v>
      </c>
      <c r="F39" s="17">
        <v>3000000</v>
      </c>
    </row>
    <row r="40" spans="1:6" ht="126">
      <c r="A40" s="15" t="s">
        <v>23</v>
      </c>
      <c r="B40" s="15" t="s">
        <v>61</v>
      </c>
      <c r="C40" s="22" t="s">
        <v>28</v>
      </c>
      <c r="D40" s="17">
        <v>1400000</v>
      </c>
      <c r="E40" s="17">
        <v>1400000</v>
      </c>
      <c r="F40" s="17">
        <v>1500000</v>
      </c>
    </row>
    <row r="41" spans="1:6" ht="110.25">
      <c r="A41" s="15" t="s">
        <v>23</v>
      </c>
      <c r="B41" s="15" t="s">
        <v>62</v>
      </c>
      <c r="C41" s="16" t="s">
        <v>34</v>
      </c>
      <c r="D41" s="17">
        <v>5000</v>
      </c>
      <c r="E41" s="17">
        <v>5000</v>
      </c>
      <c r="F41" s="17">
        <v>5000</v>
      </c>
    </row>
    <row r="42" spans="1:6" ht="31.5">
      <c r="A42" s="15" t="s">
        <v>23</v>
      </c>
      <c r="B42" s="15" t="s">
        <v>63</v>
      </c>
      <c r="C42" s="16" t="s">
        <v>64</v>
      </c>
      <c r="D42" s="17">
        <v>0</v>
      </c>
      <c r="E42" s="17">
        <v>0</v>
      </c>
      <c r="F42" s="17">
        <v>0</v>
      </c>
    </row>
    <row r="43" spans="1:6" ht="31.5">
      <c r="A43" s="15" t="s">
        <v>23</v>
      </c>
      <c r="B43" s="15" t="s">
        <v>65</v>
      </c>
      <c r="C43" s="16" t="s">
        <v>29</v>
      </c>
      <c r="D43" s="17">
        <v>150000</v>
      </c>
      <c r="E43" s="17">
        <v>150000</v>
      </c>
      <c r="F43" s="17">
        <v>150000</v>
      </c>
    </row>
    <row r="44" spans="1:6" ht="47.25">
      <c r="A44" s="15" t="s">
        <v>23</v>
      </c>
      <c r="B44" s="15" t="s">
        <v>66</v>
      </c>
      <c r="C44" s="16" t="s">
        <v>30</v>
      </c>
      <c r="D44" s="17">
        <f>'[1]Лист1'!$C$7</f>
        <v>5251700</v>
      </c>
      <c r="E44" s="17">
        <f>'[1]Лист1'!$E$7</f>
        <v>4204700</v>
      </c>
      <c r="F44" s="17">
        <f>'[1]Лист1'!$G$7</f>
        <v>6199300</v>
      </c>
    </row>
    <row r="45" spans="1:6" ht="47.25">
      <c r="A45" s="15" t="s">
        <v>23</v>
      </c>
      <c r="B45" s="15" t="s">
        <v>66</v>
      </c>
      <c r="C45" s="16" t="s">
        <v>30</v>
      </c>
      <c r="D45" s="17">
        <f>'[1]Лист1'!$B$7</f>
        <v>5164900</v>
      </c>
      <c r="E45" s="17">
        <f>'[1]Лист1'!$D$7</f>
        <v>4212300</v>
      </c>
      <c r="F45" s="17">
        <f>'[1]Лист1'!$F$7</f>
        <v>6311400</v>
      </c>
    </row>
    <row r="46" spans="1:6" ht="31.5">
      <c r="A46" s="15" t="s">
        <v>23</v>
      </c>
      <c r="B46" s="15" t="s">
        <v>67</v>
      </c>
      <c r="C46" s="16" t="s">
        <v>31</v>
      </c>
      <c r="D46" s="17">
        <v>1050400</v>
      </c>
      <c r="E46" s="17"/>
      <c r="F46" s="17">
        <v>579200</v>
      </c>
    </row>
    <row r="47" spans="1:6" ht="47.25">
      <c r="A47" s="15" t="s">
        <v>23</v>
      </c>
      <c r="B47" s="15" t="s">
        <v>68</v>
      </c>
      <c r="C47" s="16" t="s">
        <v>32</v>
      </c>
      <c r="D47" s="17">
        <v>3520</v>
      </c>
      <c r="E47" s="17">
        <v>3520</v>
      </c>
      <c r="F47" s="17">
        <v>3520</v>
      </c>
    </row>
    <row r="48" spans="1:6" ht="78.75">
      <c r="A48" s="15" t="s">
        <v>23</v>
      </c>
      <c r="B48" s="15" t="s">
        <v>69</v>
      </c>
      <c r="C48" s="16" t="s">
        <v>70</v>
      </c>
      <c r="D48" s="17">
        <v>314600</v>
      </c>
      <c r="E48" s="17">
        <v>328500</v>
      </c>
      <c r="F48" s="17">
        <v>339900</v>
      </c>
    </row>
    <row r="49" spans="1:6" ht="15.75">
      <c r="A49" s="18" t="s">
        <v>23</v>
      </c>
      <c r="B49" s="19"/>
      <c r="C49" s="20"/>
      <c r="D49" s="21">
        <f>SUM(D35:D48)</f>
        <v>21993120</v>
      </c>
      <c r="E49" s="21">
        <f>SUM(E35:E48)</f>
        <v>17162020</v>
      </c>
      <c r="F49" s="21">
        <f>SUM(F35:F48)</f>
        <v>19591320</v>
      </c>
    </row>
    <row r="50" spans="1:6" ht="15.75">
      <c r="A50" s="23" t="s">
        <v>71</v>
      </c>
      <c r="B50" s="24"/>
      <c r="C50" s="25"/>
      <c r="D50" s="26">
        <f>D24+D28+D34+D49</f>
        <v>41270922</v>
      </c>
      <c r="E50" s="26">
        <f>E24+E28+E34+E49</f>
        <v>37264022</v>
      </c>
      <c r="F50" s="26">
        <f>F24+F28+F34+F49</f>
        <v>40095322</v>
      </c>
    </row>
    <row r="51" spans="2:4" ht="15.75">
      <c r="B51" s="10"/>
      <c r="C51" s="11"/>
      <c r="D51" s="11"/>
    </row>
    <row r="52" spans="2:4" ht="15.75">
      <c r="B52" s="10"/>
      <c r="C52" s="11"/>
      <c r="D52" s="11"/>
    </row>
    <row r="53" spans="2:4" ht="15.75">
      <c r="B53" s="10"/>
      <c r="C53" s="11"/>
      <c r="D53" s="11"/>
    </row>
    <row r="54" spans="2:4" ht="15.75">
      <c r="B54" s="10"/>
      <c r="C54" s="11"/>
      <c r="D54" s="11"/>
    </row>
    <row r="55" spans="2:4" ht="15.75">
      <c r="B55" s="10"/>
      <c r="C55" s="11"/>
      <c r="D55" s="11"/>
    </row>
    <row r="56" spans="2:4" ht="15.75">
      <c r="B56" s="10"/>
      <c r="C56" s="11"/>
      <c r="D56" s="11"/>
    </row>
    <row r="57" spans="2:4" ht="15.75">
      <c r="B57" s="10"/>
      <c r="C57" s="10"/>
      <c r="D57" s="10"/>
    </row>
    <row r="58" spans="2:4" ht="15.75">
      <c r="B58" s="10"/>
      <c r="C58" s="10"/>
      <c r="D58" s="10"/>
    </row>
    <row r="59" spans="2:4" ht="15.75">
      <c r="B59" s="10"/>
      <c r="C59" s="10"/>
      <c r="D59" s="10"/>
    </row>
    <row r="60" spans="2:4" ht="15.75">
      <c r="B60" s="10"/>
      <c r="C60" s="10"/>
      <c r="D60" s="10"/>
    </row>
    <row r="61" spans="2:4" ht="15.75">
      <c r="B61" s="10"/>
      <c r="C61" s="10"/>
      <c r="D61" s="10"/>
    </row>
    <row r="62" spans="2:4" ht="15.75">
      <c r="B62" s="10"/>
      <c r="C62" s="10"/>
      <c r="D62" s="10"/>
    </row>
    <row r="63" spans="2:4" ht="15.75">
      <c r="B63" s="10"/>
      <c r="C63" s="10"/>
      <c r="D63" s="10"/>
    </row>
    <row r="64" spans="2:4" ht="15.75">
      <c r="B64" s="10"/>
      <c r="C64" s="10"/>
      <c r="D64" s="10"/>
    </row>
    <row r="65" spans="2:4" ht="15.75">
      <c r="B65" s="10"/>
      <c r="C65" s="10"/>
      <c r="D65" s="10"/>
    </row>
    <row r="66" spans="2:4" ht="15.75">
      <c r="B66" s="10"/>
      <c r="C66" s="10"/>
      <c r="D66" s="10"/>
    </row>
    <row r="67" spans="2:4" ht="15.75">
      <c r="B67" s="10"/>
      <c r="C67" s="10"/>
      <c r="D67" s="10"/>
    </row>
    <row r="68" spans="2:4" ht="15.75">
      <c r="B68" s="10"/>
      <c r="C68" s="12"/>
      <c r="D68" s="12"/>
    </row>
    <row r="69" spans="2:4" ht="15.75">
      <c r="B69" s="10"/>
      <c r="C69" s="10"/>
      <c r="D69" s="10"/>
    </row>
    <row r="70" spans="3:4" ht="15.75">
      <c r="C70" s="10"/>
      <c r="D70" s="10"/>
    </row>
    <row r="71" spans="3:4" ht="15.75">
      <c r="C71" s="10"/>
      <c r="D71" s="10"/>
    </row>
    <row r="72" spans="3:4" ht="15.75">
      <c r="C72" s="10"/>
      <c r="D72" s="10"/>
    </row>
    <row r="73" spans="3:4" ht="15.75">
      <c r="C73" s="10"/>
      <c r="D73" s="10"/>
    </row>
    <row r="74" spans="3:4" ht="15.75">
      <c r="C74" s="10"/>
      <c r="D74" s="10"/>
    </row>
    <row r="76" spans="3:6" ht="15.75">
      <c r="C76" s="10"/>
      <c r="D76" s="10"/>
      <c r="E76" s="10"/>
      <c r="F76" s="10"/>
    </row>
    <row r="77" spans="3:6" ht="15.75">
      <c r="C77" s="10"/>
      <c r="D77" s="10"/>
      <c r="E77" s="10"/>
      <c r="F77" s="10"/>
    </row>
    <row r="78" spans="3:6" ht="15.75">
      <c r="C78" s="10"/>
      <c r="D78" s="10"/>
      <c r="E78" s="10"/>
      <c r="F78" s="10"/>
    </row>
    <row r="79" spans="3:6" ht="15.75">
      <c r="C79" s="10"/>
      <c r="D79" s="10"/>
      <c r="E79" s="10"/>
      <c r="F79" s="10"/>
    </row>
    <row r="80" spans="3:6" ht="15.75">
      <c r="C80" s="10"/>
      <c r="D80" s="10"/>
      <c r="E80" s="10"/>
      <c r="F80" s="10"/>
    </row>
    <row r="81" spans="3:6" ht="15.75">
      <c r="C81" s="10"/>
      <c r="D81" s="10"/>
      <c r="E81" s="10"/>
      <c r="F81" s="10"/>
    </row>
    <row r="82" spans="3:6" ht="15.75">
      <c r="C82" s="10"/>
      <c r="D82" s="10"/>
      <c r="E82" s="10"/>
      <c r="F82" s="10"/>
    </row>
    <row r="83" spans="3:6" ht="15.75">
      <c r="C83" s="10"/>
      <c r="D83" s="10"/>
      <c r="E83" s="10"/>
      <c r="F83" s="10"/>
    </row>
    <row r="84" spans="3:6" ht="15.75">
      <c r="C84" s="10"/>
      <c r="D84" s="10"/>
      <c r="E84" s="10"/>
      <c r="F84" s="10"/>
    </row>
    <row r="85" spans="3:6" ht="15.75">
      <c r="C85" s="10"/>
      <c r="D85" s="13"/>
      <c r="E85" s="10"/>
      <c r="F85" s="10"/>
    </row>
    <row r="86" spans="3:6" ht="15.75">
      <c r="C86" s="10"/>
      <c r="D86" s="10"/>
      <c r="E86" s="10"/>
      <c r="F86" s="10"/>
    </row>
    <row r="87" spans="3:6" ht="15.75">
      <c r="C87" s="10"/>
      <c r="D87" s="10"/>
      <c r="E87" s="10"/>
      <c r="F87" s="10"/>
    </row>
    <row r="88" spans="3:6" ht="15.75">
      <c r="C88" s="10"/>
      <c r="D88" s="10"/>
      <c r="E88" s="10"/>
      <c r="F88" s="10"/>
    </row>
    <row r="89" spans="3:6" ht="15.75">
      <c r="C89" s="10"/>
      <c r="D89" s="10"/>
      <c r="E89" s="10"/>
      <c r="F89" s="10"/>
    </row>
    <row r="90" spans="3:6" ht="15.75">
      <c r="C90" s="10"/>
      <c r="D90" s="10"/>
      <c r="E90" s="10"/>
      <c r="F90" s="10"/>
    </row>
    <row r="91" spans="3:6" ht="15.75">
      <c r="C91" s="10"/>
      <c r="D91" s="10"/>
      <c r="E91" s="10"/>
      <c r="F91" s="10"/>
    </row>
    <row r="92" spans="3:6" ht="15.75">
      <c r="C92" s="10"/>
      <c r="D92" s="10"/>
      <c r="E92" s="10"/>
      <c r="F92" s="10"/>
    </row>
    <row r="93" spans="3:6" ht="15.75">
      <c r="C93" s="10"/>
      <c r="D93" s="10"/>
      <c r="E93" s="10"/>
      <c r="F93" s="10"/>
    </row>
    <row r="94" spans="3:6" ht="15.75">
      <c r="C94" s="10"/>
      <c r="D94" s="10"/>
      <c r="E94" s="10"/>
      <c r="F94" s="10"/>
    </row>
    <row r="95" spans="3:6" ht="15.75">
      <c r="C95" s="10"/>
      <c r="D95" s="10"/>
      <c r="E95" s="10"/>
      <c r="F95" s="10"/>
    </row>
    <row r="96" spans="3:6" ht="15.75">
      <c r="C96" s="10"/>
      <c r="D96" s="10"/>
      <c r="E96" s="10"/>
      <c r="F96" s="10"/>
    </row>
    <row r="97" spans="3:4" ht="15.75">
      <c r="C97" s="10"/>
      <c r="D97" s="10"/>
    </row>
    <row r="98" spans="3:4" ht="15.75">
      <c r="C98" s="10"/>
      <c r="D98" s="10"/>
    </row>
    <row r="99" spans="3:4" ht="15.75">
      <c r="C99" s="10"/>
      <c r="D99" s="10"/>
    </row>
    <row r="100" spans="3:4" ht="15.75">
      <c r="C100" s="10"/>
      <c r="D100" s="10"/>
    </row>
    <row r="101" spans="3:4" ht="15.75">
      <c r="C101" s="10"/>
      <c r="D101" s="10"/>
    </row>
    <row r="102" spans="3:4" ht="15.75">
      <c r="C102" s="10"/>
      <c r="D102" s="10"/>
    </row>
    <row r="103" spans="3:4" ht="15.75">
      <c r="C103" s="10"/>
      <c r="D103" s="10"/>
    </row>
    <row r="104" spans="3:4" ht="15.75">
      <c r="C104" s="10"/>
      <c r="D104" s="10"/>
    </row>
    <row r="105" spans="3:4" ht="15.75">
      <c r="C105" s="10"/>
      <c r="D105" s="10"/>
    </row>
    <row r="106" spans="3:4" ht="15.75">
      <c r="C106" s="10"/>
      <c r="D106" s="10"/>
    </row>
    <row r="107" spans="3:4" ht="15.75">
      <c r="C107" s="10"/>
      <c r="D107" s="10"/>
    </row>
    <row r="108" spans="3:4" ht="15.75">
      <c r="C108" s="10"/>
      <c r="D108" s="10"/>
    </row>
    <row r="109" spans="3:4" ht="15.75">
      <c r="C109" s="10"/>
      <c r="D109" s="10"/>
    </row>
  </sheetData>
  <sheetProtection/>
  <mergeCells count="10">
    <mergeCell ref="A15:A17"/>
    <mergeCell ref="D15:F16"/>
    <mergeCell ref="B13:F13"/>
    <mergeCell ref="B12:F12"/>
    <mergeCell ref="B11:F11"/>
    <mergeCell ref="D3:F3"/>
    <mergeCell ref="D2:F2"/>
    <mergeCell ref="C4:F4"/>
    <mergeCell ref="C5:F5"/>
    <mergeCell ref="C6:F6"/>
  </mergeCells>
  <printOptions/>
  <pageMargins left="0.4330708661417323" right="0.3937007874015748" top="0.7480314960629921" bottom="0.1968503937007874" header="0.5118110236220472" footer="0.5118110236220472"/>
  <pageSetup fitToHeight="0" fitToWidth="1" horizontalDpi="600" verticalDpi="600" orientation="portrait" paperSize="9" scale="80" r:id="rId1"/>
  <headerFooter alignWithMargins="0">
    <oddFooter>&amp;CПриложение 2&amp;RСтраница&amp;P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YPolozova</cp:lastModifiedBy>
  <cp:lastPrinted>2022-12-21T14:07:38Z</cp:lastPrinted>
  <dcterms:created xsi:type="dcterms:W3CDTF">2005-01-28T07:25:23Z</dcterms:created>
  <dcterms:modified xsi:type="dcterms:W3CDTF">2022-12-21T14:07:50Z</dcterms:modified>
  <cp:category/>
  <cp:version/>
  <cp:contentType/>
  <cp:contentStatus/>
</cp:coreProperties>
</file>